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firstSheet="5" activeTab="5"/>
  </bookViews>
  <sheets>
    <sheet name="КПК по темам" sheetId="11" r:id="rId1"/>
    <sheet name="КПК школы " sheetId="1" r:id="rId2"/>
    <sheet name="аттестация" sheetId="2" r:id="rId3"/>
    <sheet name="общий список " sheetId="10" r:id="rId4"/>
    <sheet name="аттестация для вн.польз" sheetId="12" r:id="rId5"/>
    <sheet name="Учителя (2016-2017)" sheetId="15" r:id="rId6"/>
  </sheets>
  <externalReferences>
    <externalReference r:id="rId7"/>
    <externalReference r:id="rId8"/>
  </externalReferences>
  <definedNames>
    <definedName name="_xlnm._FilterDatabase" localSheetId="1" hidden="1">'КПК школы '!$A$19:$S$20</definedName>
    <definedName name="а">аттестация!#REF!</definedName>
    <definedName name="должность">[1]Лист2!$G$2:$G$23</definedName>
    <definedName name="награды" localSheetId="4">'аттестация для вн.польз'!$AB$14:$AB$17</definedName>
    <definedName name="награды">аттестация!$AB$14:$AB$17</definedName>
    <definedName name="образование">[1]Лист2!$A$2:$A$8</definedName>
    <definedName name="предмет" localSheetId="4">'аттестация для вн.польз'!#REF!</definedName>
    <definedName name="предмет" localSheetId="5">аттестация!#REF!</definedName>
    <definedName name="предмет">аттестация!#REF!</definedName>
    <definedName name="предметы" localSheetId="4">'аттестация для вн.польз'!$AD$14:$AD$22</definedName>
    <definedName name="предметы">аттестация!$AD$14:$AD$22</definedName>
  </definedNames>
  <calcPr calcId="145621"/>
</workbook>
</file>

<file path=xl/calcChain.xml><?xml version="1.0" encoding="utf-8"?>
<calcChain xmlns="http://schemas.openxmlformats.org/spreadsheetml/2006/main">
  <c r="T5" i="12" l="1"/>
  <c r="R5" i="12"/>
  <c r="P5" i="12"/>
  <c r="L5" i="12"/>
  <c r="T5" i="2" l="1"/>
  <c r="L5" i="2" l="1"/>
  <c r="R5" i="2"/>
  <c r="P5" i="2" l="1"/>
  <c r="AD11" i="1" l="1"/>
  <c r="AB11" i="1"/>
  <c r="H11" i="1"/>
  <c r="F11" i="1"/>
</calcChain>
</file>

<file path=xl/sharedStrings.xml><?xml version="1.0" encoding="utf-8"?>
<sst xmlns="http://schemas.openxmlformats.org/spreadsheetml/2006/main" count="2207" uniqueCount="649">
  <si>
    <t>ФИО</t>
  </si>
  <si>
    <t>педагогический стаж</t>
  </si>
  <si>
    <t>КПК 108 часов</t>
  </si>
  <si>
    <t>№ п.п.</t>
  </si>
  <si>
    <t>КПК 72 часа</t>
  </si>
  <si>
    <t>Плановая дата последующего повышения квалификации</t>
  </si>
  <si>
    <t>внутренее совмещение, предмет</t>
  </si>
  <si>
    <t>КПК по ФГОС ООО</t>
  </si>
  <si>
    <t>Итого (по РИК)</t>
  </si>
  <si>
    <t>Аттестация педагогических кадров образовательных учреждений Пермского муниципального района.</t>
  </si>
  <si>
    <t>высшая</t>
  </si>
  <si>
    <t>первая</t>
  </si>
  <si>
    <t>предмет</t>
  </si>
  <si>
    <t>рик</t>
  </si>
  <si>
    <t>профильная переподготовка</t>
  </si>
  <si>
    <t>строка 07 раздел 3; строка 03, раздел 3; строка 04 раздел 3</t>
  </si>
  <si>
    <t>всего аттестовано</t>
  </si>
  <si>
    <t>всего педагогов</t>
  </si>
  <si>
    <t>высшая категория</t>
  </si>
  <si>
    <t>% от общего числа педагогов</t>
  </si>
  <si>
    <t>первая категория</t>
  </si>
  <si>
    <t>соответствие занимаемой должности</t>
  </si>
  <si>
    <t>Основание ПК</t>
  </si>
  <si>
    <t>Результативность КП</t>
  </si>
  <si>
    <t>возраст     (количество лет на 01.09 текущего года)</t>
  </si>
  <si>
    <t>повышения качества обучения</t>
  </si>
  <si>
    <t>применение новой технологии</t>
  </si>
  <si>
    <t>желание учителя</t>
  </si>
  <si>
    <t>образование</t>
  </si>
  <si>
    <t>год окончания</t>
  </si>
  <si>
    <t>72 часа</t>
  </si>
  <si>
    <t>108 часов</t>
  </si>
  <si>
    <t>категория</t>
  </si>
  <si>
    <t>должность</t>
  </si>
  <si>
    <t>учитель</t>
  </si>
  <si>
    <t>учитель-логопед</t>
  </si>
  <si>
    <t>социальный педагог</t>
  </si>
  <si>
    <t>старший вожатый</t>
  </si>
  <si>
    <t>тьютор</t>
  </si>
  <si>
    <t>русский язык, литература</t>
  </si>
  <si>
    <t>математика</t>
  </si>
  <si>
    <t>биология</t>
  </si>
  <si>
    <t>химия</t>
  </si>
  <si>
    <t>физика</t>
  </si>
  <si>
    <t>музыка</t>
  </si>
  <si>
    <t>физическая культура</t>
  </si>
  <si>
    <t>начальные классы</t>
  </si>
  <si>
    <t>информатика</t>
  </si>
  <si>
    <t>уровень образования</t>
  </si>
  <si>
    <t>Образование</t>
  </si>
  <si>
    <t>подано заявлений на высшую категорию</t>
  </si>
  <si>
    <t>получено отрициательное заключение</t>
  </si>
  <si>
    <t>отозвано заявлений</t>
  </si>
  <si>
    <t>подано заявлений на первую категорию</t>
  </si>
  <si>
    <t>1 полугодие</t>
  </si>
  <si>
    <t>2 полугодие</t>
  </si>
  <si>
    <t>год</t>
  </si>
  <si>
    <t>дата прохождения КПК (за последние 3 года)</t>
  </si>
  <si>
    <t>уровень образова-ния</t>
  </si>
  <si>
    <t>Период</t>
  </si>
  <si>
    <t>Обучение руководителей</t>
  </si>
  <si>
    <t>Обучение заместителей руководителей</t>
  </si>
  <si>
    <t>Обучение педагогов</t>
  </si>
  <si>
    <t xml:space="preserve">планируется обучить </t>
  </si>
  <si>
    <t>выполнение плана по КПК</t>
  </si>
  <si>
    <t>общее кол - во педагогов (без внешних совместителей)</t>
  </si>
  <si>
    <t>Курсы повышения квалификации</t>
  </si>
  <si>
    <t>Профессиональная переподготовка</t>
  </si>
  <si>
    <t>ФГОС ОО</t>
  </si>
  <si>
    <t>Общее  кол-во руководителей (без внешних совместителей)</t>
  </si>
  <si>
    <t>Прошли курсовую подготовку</t>
  </si>
  <si>
    <t>руководители без КПК</t>
  </si>
  <si>
    <t>Профессиональная переподготовка менеджмент, экономика (не менее 500 ч)</t>
  </si>
  <si>
    <t>Профессиональная переподготовка менеджмент, экономика</t>
  </si>
  <si>
    <t>прошли курсовую подготовку</t>
  </si>
  <si>
    <t>прошли курсы менее 72 часов</t>
  </si>
  <si>
    <t>прошли курсы 72 часа</t>
  </si>
  <si>
    <t>прошли  курсы 108 часа</t>
  </si>
  <si>
    <t>прошли курсы по ФГОС ООО</t>
  </si>
  <si>
    <t>прошли курсы по ФГОС ДОУ</t>
  </si>
  <si>
    <t>педагоги без КПК</t>
  </si>
  <si>
    <t>I полугодие</t>
  </si>
  <si>
    <t>II полугодие</t>
  </si>
  <si>
    <t>% от общего количества</t>
  </si>
  <si>
    <t>прошли курсы по ФГОС НОО</t>
  </si>
  <si>
    <r>
      <rPr>
        <b/>
        <sz val="12"/>
        <color theme="1"/>
        <rFont val="Times New Roman"/>
        <family val="1"/>
        <charset val="204"/>
      </rPr>
      <t>Примечание</t>
    </r>
    <r>
      <rPr>
        <sz val="12"/>
        <color theme="1"/>
        <rFont val="Times New Roman"/>
        <family val="1"/>
        <charset val="204"/>
      </rPr>
      <t xml:space="preserve">: в столбце № 3, №9 и №15 каждый педагог считается только один раз, по максимальному количеству часов курсовой подготовки. </t>
    </r>
  </si>
  <si>
    <t>Повышение квалификации педагогических кадров ОУ Пермскогог муниципального района</t>
  </si>
  <si>
    <t>таблица №1 Общие данные по ОУ</t>
  </si>
  <si>
    <t>Персональная база ( таблица №2 Приложение к информации о повышения квалификации педагогических кадров образовательных учреждений Пермского муниципального района.</t>
  </si>
  <si>
    <t>награды</t>
  </si>
  <si>
    <t>отличник народного просвещения</t>
  </si>
  <si>
    <t>почетный работник общего образования</t>
  </si>
  <si>
    <t>грамота МО РФ</t>
  </si>
  <si>
    <t>грамота МОПермского края</t>
  </si>
  <si>
    <t>ОБЖ</t>
  </si>
  <si>
    <t>общий стаж</t>
  </si>
  <si>
    <t>Расходы на организацию подготовки и переподготовки , повышения квалификации</t>
  </si>
  <si>
    <t>за счет средств  краевого субсидирования</t>
  </si>
  <si>
    <t>за счет средств муниципального субсидирования</t>
  </si>
  <si>
    <t>за счет внебюджетных средств</t>
  </si>
  <si>
    <t>Прошли курсы повышения квалификации</t>
  </si>
  <si>
    <t>Необходимо указать тему  курсов повышения квалификации и количество часов</t>
  </si>
  <si>
    <t>тема КПК</t>
  </si>
  <si>
    <t>кол-во часов</t>
  </si>
  <si>
    <t>40 часов</t>
  </si>
  <si>
    <t xml:space="preserve">Персональная база педагогов (Таблица №2 приложение к информации об аттестации педагогических кадров ОУ Пермского муниципального района) </t>
  </si>
  <si>
    <t>стаж</t>
  </si>
  <si>
    <t>основная</t>
  </si>
  <si>
    <t>внутреннее совмещение</t>
  </si>
  <si>
    <t>№</t>
  </si>
  <si>
    <t>возраст (количество лет на 01.09 текущего года)</t>
  </si>
  <si>
    <t>дата последней аттестации</t>
  </si>
  <si>
    <t xml:space="preserve">без аттестации </t>
  </si>
  <si>
    <t>всего не аттестовано</t>
  </si>
  <si>
    <t>количество аттестующихся педагогов, указанных в муниципальном задании</t>
  </si>
  <si>
    <t>без аттестации</t>
  </si>
  <si>
    <t>звание, награды, грамоты</t>
  </si>
  <si>
    <t xml:space="preserve">         таблица №1 Общие данные по ОУ</t>
  </si>
  <si>
    <t>соответствие</t>
  </si>
  <si>
    <t>да</t>
  </si>
  <si>
    <t>проработавшие в занимаемой должности менее двух лет в организации, в которой проводится аттестация;</t>
  </si>
  <si>
    <t>лица, находящиеся в отпуске по уходу за ребенком до достижения им возраста трех лет;</t>
  </si>
  <si>
    <t>Алыпова Марина Анатольевна</t>
  </si>
  <si>
    <t>высшее</t>
  </si>
  <si>
    <t>среднее специальное</t>
  </si>
  <si>
    <t>Афанасьева Анастасия Михайловна</t>
  </si>
  <si>
    <t>Афанасьева Галина Николаевна</t>
  </si>
  <si>
    <t>Акимкин Артём Олегович</t>
  </si>
  <si>
    <t>Бабина Юлия Николаевна</t>
  </si>
  <si>
    <t>Багаева Наталья Викторовна</t>
  </si>
  <si>
    <t>Батракова Виктория Александровна</t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</si>
  <si>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Брагина Светлана Николаевна</t>
    </r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</si>
  <si>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Барышникова Ирина Алексеевна</t>
    </r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</si>
  <si>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Белоглазов Иван Владимирович</t>
    </r>
  </si>
  <si>
    <t>Белоглазова Ирина Васильевна</t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</si>
  <si>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Братчикова Людмила Ивановна</t>
    </r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</si>
  <si>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Булатова Лариса Витальевна</t>
    </r>
  </si>
  <si>
    <t>Васева Людмила Ивановна</t>
  </si>
  <si>
    <t>Головина Марина Алексеевна</t>
  </si>
  <si>
    <t>Гирилович Нина Евгеньевна</t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</si>
  <si>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Дернов Николай Иванович</t>
    </r>
  </si>
  <si>
    <t>Дорохов Александр Владимирович</t>
  </si>
  <si>
    <t>Зайруллина Любовь Геннадьевна</t>
  </si>
  <si>
    <t>Зуева Светлана Владимировна</t>
  </si>
  <si>
    <t>Казанцева Галина Кузьминична</t>
  </si>
  <si>
    <t>Калашникова Надежда Константиновна</t>
  </si>
  <si>
    <t>Кузина Любовь Петровна</t>
  </si>
  <si>
    <t>Кустова Мария Александровна</t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</si>
  <si>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Луковникова Ольга Юрьевна</t>
    </r>
  </si>
  <si>
    <t>Лучина Светлана Павловна</t>
  </si>
  <si>
    <t>Лучина Нина Эльмотовна</t>
  </si>
  <si>
    <t>Мальцева Татьяна Андреевна</t>
  </si>
  <si>
    <t>Макарова Милеуша Ибрагимовна</t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</si>
  <si>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Малыгин Андрей Валерьевич</t>
    </r>
  </si>
  <si>
    <t>учится</t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</si>
  <si>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Неустроева Татьяна Павловна</t>
    </r>
  </si>
  <si>
    <t>Николина Анна Вениаминовна</t>
  </si>
  <si>
    <t>Новокрещенных Елена Александровна</t>
  </si>
  <si>
    <t>Паластрова Ксения Сергеевна</t>
  </si>
  <si>
    <t>Перевозчикова Любовь Александровна</t>
  </si>
  <si>
    <t>Пирожников Андрей Геннадьевич</t>
  </si>
  <si>
    <t>Пихтовникова Любовь Павловна</t>
  </si>
  <si>
    <t>Пушкова Марина Анатольевна</t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</si>
  <si>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Ракинцева Анна Александровна</t>
    </r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</si>
  <si>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Сабетов Антон Юрьевич</t>
    </r>
  </si>
  <si>
    <t>Сазонова Татьяна Константиновна</t>
  </si>
  <si>
    <t>Старцева Елена Михайловна</t>
  </si>
  <si>
    <t>Смирнова Светлана Геннадьевна</t>
  </si>
  <si>
    <t>Терюшкова Ида Михайловна</t>
  </si>
  <si>
    <t>Тюргашкина Нина Григорьевна</t>
  </si>
  <si>
    <t>Чагина Любовь Петровна</t>
  </si>
  <si>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Чепурина Лидия Валентиновна</t>
    </r>
  </si>
  <si>
    <t>английский язык</t>
  </si>
  <si>
    <t>технология</t>
  </si>
  <si>
    <t>физкультура</t>
  </si>
  <si>
    <t>педагог-психолог</t>
  </si>
  <si>
    <t>история и обществознание</t>
  </si>
  <si>
    <t>ИЗО</t>
  </si>
  <si>
    <t>зам.директора по АХЧ</t>
  </si>
  <si>
    <t>экономика</t>
  </si>
  <si>
    <t>зам.директора по УВР</t>
  </si>
  <si>
    <t>русский язык и литература</t>
  </si>
  <si>
    <t>география</t>
  </si>
  <si>
    <t>С(К)К</t>
  </si>
  <si>
    <t>немецкий язык</t>
  </si>
  <si>
    <t>зам.директора по ВР</t>
  </si>
  <si>
    <t>история</t>
  </si>
  <si>
    <t>черчение</t>
  </si>
  <si>
    <t>грамота министерства края</t>
  </si>
  <si>
    <t>Грамота управления образования, грамота министерства края</t>
  </si>
  <si>
    <t>Грамота администрации района</t>
  </si>
  <si>
    <t>Грамота управления образования</t>
  </si>
  <si>
    <t>Отличник народного просвещения</t>
  </si>
  <si>
    <t>Почетный работник общего образования, Грамота управления образования, грамота минист.Перм.края</t>
  </si>
  <si>
    <t>Почетный работник общего образования, кандидат филологических наук, Грамота управления образования</t>
  </si>
  <si>
    <t>Грамота управления образования, грамота минист.Перм.края</t>
  </si>
  <si>
    <t>Грамота администрации района, грамота минист.Перм.края</t>
  </si>
  <si>
    <t>Почетный работник общего образования, Грамота управления образования</t>
  </si>
  <si>
    <t>Дорохова Татьяна Владимировна</t>
  </si>
  <si>
    <t>Кононова Елена Геннадьевна</t>
  </si>
  <si>
    <t>преподаватель - организатор</t>
  </si>
  <si>
    <t>обж</t>
  </si>
  <si>
    <t>соответствие (как учитель ОБЖ)</t>
  </si>
  <si>
    <t>преподаватель-организатор ОБЖ (назначен с 01.03.2016)</t>
  </si>
  <si>
    <t>Компетентностный подход в обучении русскому языку в соответствии с ФГОС второго поколения</t>
  </si>
  <si>
    <t xml:space="preserve"> Ракинцева Анна Александровна</t>
  </si>
  <si>
    <t xml:space="preserve"> Сабетов Антон Юрьевич</t>
  </si>
  <si>
    <t xml:space="preserve"> Чепурина Лидия Валентиновна</t>
  </si>
  <si>
    <t>Подготовка учащихся к ЕГЭ и ГИА по русскому языку в условиях перехода на ФГОС нового поколения</t>
  </si>
  <si>
    <t>Преподавание иностранных языков в условиях ФГОС</t>
  </si>
  <si>
    <t>Реализация требований ФГОС ООО в профессиональной деятельности учителя иностранного языка</t>
  </si>
  <si>
    <t>Механизмы реализации системно-деятельностного и компетентностного подхода в содержании и организации</t>
  </si>
  <si>
    <t>Управление качеством образования: современные методы повышения качества непрерывного обучения математике в 4-11 кл. для успешной реализации ФГОС</t>
  </si>
  <si>
    <t>Содержание и организация подготовки обучающихся к ГИА в формате ЕГЭ по математике в условиях введения ФГОС</t>
  </si>
  <si>
    <t>Современные технологии в преподавании математики в условиях перехода на ФГОС</t>
  </si>
  <si>
    <t>Подготовка учащихся к ЕГЭ и ГИА по обществознанию в условиях перехода на ФГОС нового поколения</t>
  </si>
  <si>
    <t>«Проектирование современных средств оценки учебных достижений учащихся и профессиональных достижений учителя на основе системно-деятельностного подхода на уроках истории и обществознания»</t>
  </si>
  <si>
    <t>Преподавание географии в условиях ФГОС</t>
  </si>
  <si>
    <t>Реализация требований федерального государственного образовательного стандарта на уроках музыки</t>
  </si>
  <si>
    <t>Теоретико-методологические основы содержания ФГОС: для учителей истории и обществознания</t>
  </si>
  <si>
    <t>Преподавание ИЗО, МХК в условиях введения ФГОС</t>
  </si>
  <si>
    <t>Механизмы реализации системно-деятельностного и компетентностного подходов на уроках технологии</t>
  </si>
  <si>
    <t>Профильное и профессиональное самоопределение учащихся 8-11х классов</t>
  </si>
  <si>
    <t>Управление качеством образования: современные методы повышения качества непрерывного обучения информатике для успешной реализации новых ФГОС</t>
  </si>
  <si>
    <t>Тьюторское сопровождение учащихся основного и среднего уровня образования по индивидуальным образовательным траекториям</t>
  </si>
  <si>
    <t>Проектирование уроков в начальной школе, ориентированных на достижение метапредметных образовательных результатов в соответствии с требованиями ФГОС НОО</t>
  </si>
  <si>
    <t>Восстановительный подход в работе с н/летними</t>
  </si>
  <si>
    <t>Школьный музей в современном образовательном пространстве</t>
  </si>
  <si>
    <t>Подготовка юных футболистов в возрасте 6-9 лет</t>
  </si>
  <si>
    <t>Актуальные проблемы обучения, воспитания и коррекции нарушений развития обучающихся школ 8 вида на этапе внедрения ФГОС</t>
  </si>
  <si>
    <t>Основы религиозных культур и светской этики</t>
  </si>
  <si>
    <t>Современные модели индивидуализации образования в условиях ФГОС второго поколения, «Проектирование современных средств оценки учебных достижений учащихся и профессиональных достижений учителя на основе системно-деятельностного подхода на уроках истории и обществознания»</t>
  </si>
  <si>
    <t>Основы религиозных культур и светской этики; Актуальные проблемы обучения, воспитания и коррекции нарушений развития обучающихся школ 8 вида на этапе внедрения ФГОС</t>
  </si>
  <si>
    <t>Организация и содержание деятельности служб сопровождения ребенка с ограниченными возможностями здоровья в образовательной организации</t>
  </si>
  <si>
    <t>Современные модели индивидуализации образования  в условиях ФГОС второго поколения; Современные технологии в преподавании информатики в условиях перехода на ФГОС</t>
  </si>
  <si>
    <t>Обучение педагогических и руководящих работников системы образования Пермского края по работе на новом технологичном оборудовании;Управление качеством образования: современные методы повыш.качества непрерыв.обучения</t>
  </si>
  <si>
    <t>Преподавание ОБЖ в условиях введения ФГОС</t>
  </si>
  <si>
    <t>Стратегический менеджмент организации</t>
  </si>
  <si>
    <t>Менеджмент</t>
  </si>
  <si>
    <t>200 часов</t>
  </si>
  <si>
    <t>Актуальные проблемы обучения, воспитания, образования и коррекция нарушений развития обучающихся школ 8 вида на этапе внедрения ФГОС</t>
  </si>
  <si>
    <t>Менеджмент современного образования учреждения</t>
  </si>
  <si>
    <t>Современные модели индивидуализации образования в условиях ФГОС второго поколения</t>
  </si>
  <si>
    <t>Воспитательная деятельность образовательной организации в условиях обновления стратегии воспитания</t>
  </si>
  <si>
    <t>Актуальные проблемы обучения , воспитания, образования и коррекции нарушений развития обучающихся школ 8 вида на этапе внедрения ФГОС</t>
  </si>
  <si>
    <t>Современный урок в условиях введения ФГОС общего образования</t>
  </si>
  <si>
    <t>Обучение педагогических и руководящих работников системы образования Пермского края по работе на новом технологично оборудовании</t>
  </si>
  <si>
    <t>Реализация стандартов в практической деятельности учителя физкультуры</t>
  </si>
  <si>
    <t>Специфика реализации допол.образ-х программ спортивной направленности, адаптированных для детей с ограниченными возможностями здоровья</t>
  </si>
  <si>
    <t>Управление качеством образования: современные методы повышения качества непрерывного обучения математике в 4-11х классах для успешной реализации новых ФГОС</t>
  </si>
  <si>
    <t xml:space="preserve">Менеджмент </t>
  </si>
  <si>
    <t>Технологии программирования и организации внеурочной деятельности школьников в условиях введения и реализации ФГОС нового поколения</t>
  </si>
  <si>
    <t>15.12.2014, 22.04.2016</t>
  </si>
  <si>
    <t>30.10.2013, 11.10.2014</t>
  </si>
  <si>
    <t>29.10.2014, 07.10.2015</t>
  </si>
  <si>
    <t xml:space="preserve">26.06.2013, 05.11.2014, 15.12.2014 </t>
  </si>
  <si>
    <t xml:space="preserve">20.06.2013, </t>
  </si>
  <si>
    <t>05.11.2013, 20.10.2014</t>
  </si>
  <si>
    <t>23.05.2013, 05.11.2014</t>
  </si>
  <si>
    <t>в отпуске по уходу за ребенком</t>
  </si>
  <si>
    <t>Елисеева Татьяна Евгеньевна</t>
  </si>
  <si>
    <t>Самовольникова Анжела Михайловна</t>
  </si>
  <si>
    <t>Подготовка членов региональных предметных комиссий по проверке выполнения заданий с развернутым ответом в экзаменационных работах ГИА-9 по образовательным программам основного общего образования</t>
  </si>
  <si>
    <t>Современные подходы и технологии работы с семьей в условиях образовательной организации</t>
  </si>
  <si>
    <t>Теоретические и методические основы преподавания географии в основной и средней школе в условиях ФГОС</t>
  </si>
  <si>
    <t>Содержание и организация практической подготовки обучающихся к итоговой аттестации в формате ЕГЭ по биологии в условиях ФГОС</t>
  </si>
  <si>
    <t>Современные подходы к построению и реализации мониторинга достижений (предметных, метапредметных) обучающихся с ОВЗ в процессе освоения программ ООО в соответствии с требованиями ФГОС</t>
  </si>
  <si>
    <t>Управление качеством образования: современные методы повышения качества непрерывного обучения информатике в 4-11 классах для успешной реализации новых ФГОС</t>
  </si>
  <si>
    <t>Теоретико-методологические основы содержания ФГОС ООО</t>
  </si>
  <si>
    <t>Особенности преподавания физкультуры в условиях введения ФГОС ООО, норм ГТО</t>
  </si>
  <si>
    <t>Управление качеством образования: повышение предметной компетентности учителей информатики в контексте реализации требований ФГОС</t>
  </si>
  <si>
    <t>зам.дир. По УВР</t>
  </si>
  <si>
    <t>24.04.2013, 20.10.2014, 29.06.2016</t>
  </si>
  <si>
    <t>03.12.2013, 20.10.2014, 22.11.2016</t>
  </si>
  <si>
    <t>Фамилия,</t>
  </si>
  <si>
    <t xml:space="preserve">Должность </t>
  </si>
  <si>
    <t>Какое профессиональное</t>
  </si>
  <si>
    <t xml:space="preserve">Предмет </t>
  </si>
  <si>
    <t xml:space="preserve">Аттестация </t>
  </si>
  <si>
    <t>Справка об отсутствии судимости</t>
  </si>
  <si>
    <t xml:space="preserve">УЧИТЕЛЬ </t>
  </si>
  <si>
    <t xml:space="preserve">Биология </t>
  </si>
  <si>
    <t>УЧИТЕЛЬ</t>
  </si>
  <si>
    <t>Английский язык</t>
  </si>
  <si>
    <t>СКК</t>
  </si>
  <si>
    <t>Физкультура</t>
  </si>
  <si>
    <t>Начальные классы</t>
  </si>
  <si>
    <t>Математика</t>
  </si>
  <si>
    <t>Брагина Светлана Николаевна</t>
  </si>
  <si>
    <t>Психолог УЧИТЕЛЬ</t>
  </si>
  <si>
    <t>Барышникова Ирина Алексеевна</t>
  </si>
  <si>
    <t>История, обществознание</t>
  </si>
  <si>
    <t>Белоглазов Иван Владимирович</t>
  </si>
  <si>
    <t>Информатика</t>
  </si>
  <si>
    <t>Братчикова Людмила Ивановна</t>
  </si>
  <si>
    <t>Логопед УЧИТЕЛЬ</t>
  </si>
  <si>
    <t>Дернов Николай Иванович</t>
  </si>
  <si>
    <t>Педагог дополнительного образования</t>
  </si>
  <si>
    <t>Музыка, история, обществознание</t>
  </si>
  <si>
    <t>География</t>
  </si>
  <si>
    <t>Истрия, обществознание</t>
  </si>
  <si>
    <t>Экономика</t>
  </si>
  <si>
    <t>Луковникова Ольга Юрьевна</t>
  </si>
  <si>
    <t>Русский язык, литература</t>
  </si>
  <si>
    <t>Социальный педагог</t>
  </si>
  <si>
    <t>Старшая вожатая</t>
  </si>
  <si>
    <t>Малыгин Андрей Валерьевич</t>
  </si>
  <si>
    <t>Неустроева Татьяна Павловна</t>
  </si>
  <si>
    <t>Немецкий язык</t>
  </si>
  <si>
    <t xml:space="preserve">Перевозчикова Любовь Александровна </t>
  </si>
  <si>
    <t>Технология</t>
  </si>
  <si>
    <t>Ракинцева Анна Александровна</t>
  </si>
  <si>
    <t>Сабетов Антон Юрьевич</t>
  </si>
  <si>
    <t>Чепурина Лидия Валентиновна</t>
  </si>
  <si>
    <t>ГАУ ДПО "Институт развития образования Пермского края" "Основные подходы к организации образовательно-воспитательного процесса с обучающимися с ОВЗ в условиях реализации ФГОС", 72 ч., ноябрь, 2016</t>
  </si>
  <si>
    <t>Швейное  училище №102 г. Пермь, "Портной верхней и мужской одежды", 1981г;  Кунгурский лесотехнический техникум,  "Бухгалтерский учёт", 1988, ЛТ №313685</t>
  </si>
  <si>
    <t xml:space="preserve">учитель  соответствие, педагог дополнительного образованния (соответсвие -12.03.2018г) </t>
  </si>
  <si>
    <t>УЧИТЕЛЬ, ПДО</t>
  </si>
  <si>
    <t>эффективный контракт</t>
  </si>
  <si>
    <t>ФГБОУ ВПО "Пермский государтсвенный гуманитарно-педагогический университет" "Особенности преподавания физической культуры в условиях введения ФГОС ООО, норм ГТО", 108ч., октябрь 2015г.</t>
  </si>
  <si>
    <t>№073439</t>
  </si>
  <si>
    <t>ГОУ ВПО "Пермский государственный педагогический университет", педагог по физической культуре, 2009г, ВСГ 0927155</t>
  </si>
  <si>
    <t>принят студентом 2 курса</t>
  </si>
  <si>
    <t>учитель соответствие</t>
  </si>
  <si>
    <t>ФГБОУ ВПО "Пермский государственный педагогический университет", учитель английского языка, 2012г, К №15746</t>
  </si>
  <si>
    <t>принята студентом 5 курса</t>
  </si>
  <si>
    <t>Кировский государтсвенный институт им. В.И. Ленина, учитель биологии, 1981, ЖВ №812139</t>
  </si>
  <si>
    <t>высшая категория до 16.02.2017</t>
  </si>
  <si>
    <t>ГАУ ДПО "Институт развития образования Пермского края" "Содержание и организация  практической подготовки обучающихся  к итоговой аттестации в формате ЕГЭ по биологии в условиях введения ФГОС", 72 ч., апрель, 2016</t>
  </si>
  <si>
    <t>ФГБОУ ВПО "Пермский государственный гуманитарно-педагогический университет" "Проектирование современных средств оценки учебных достижений учащихся и профессиональных достижений учителя на основе системно-деятельностного подхода на уроках истории и обществознания", 108ч., октябрь 2014г.</t>
  </si>
  <si>
    <t>Пермский государственный педагогический институт, учитель истории, обществоведения и советского государства и права, 1990г., УВ №290316</t>
  </si>
  <si>
    <t>первая категория до 26.04.2021 (Приказ по школе №67-К от 25.05.2016г)</t>
  </si>
  <si>
    <t>ГБУ ДПО "Институт развития образования Пермского края" "Проектирование уроков в начальной школе, ориетированных на достижение метапредметных образовательных результатов в соответствии с требованиями ФГОС НОО", 72 часа, декабрь 2015г.</t>
  </si>
  <si>
    <t xml:space="preserve">учитель -соответствие </t>
  </si>
  <si>
    <t xml:space="preserve">соответсвие </t>
  </si>
  <si>
    <t>ФГБОУ ВПО "Пермский государственный  гуманитарно-педагогический университет" "Организация и содержание деятельности служб сопровождения ребёнка с ограниченными возможностями здоровья в образовательной организации", 108ч., февраль 2015г.</t>
  </si>
  <si>
    <t>первая категория до 27.10.2020г. (Приказ по школе №247-К от 24.11.2015)</t>
  </si>
  <si>
    <t>РИНО ФГБОУ ВО "Пермский государственный национальный исследовательский университет" "Организация и содержание исследовательской и проектной деятельности в художественном образовании", 108ч.,  ноябрь 2016г.</t>
  </si>
  <si>
    <t>Кунгурское педагогическое училище, учитель начальных классов, 1980г, ГТ № 267588</t>
  </si>
  <si>
    <t>НИУ "ВШЭ" "Управление качеством образования: современные методы повышения качества непрерывного обучения информатике в 4-11 классах для успешной реализации новых ФГОС", 108ч., ноябрь 2016г.,</t>
  </si>
  <si>
    <t>первая категория-до 27.11.2017г. (Приказ Министерства образования ПК от 29.12.2012г., № сэд-26-01-04-575)</t>
  </si>
  <si>
    <t>ГОУ ВПО "Пермский государственный педагогический университет", Учитель математики и информатики", 2005г, ВСВ 1879470</t>
  </si>
  <si>
    <t>соответсвие -до 23.10.2017г.  Приказ Министерства образования ПК от 21.11.2012г. №СЭД-26-01-04-458</t>
  </si>
  <si>
    <t>ФГБОУ ВПО "Пермский государственный гуманитарно-педагогический университет" "Организация и содержание деятельности служб сопровождения ребёнка с ограниченными возможностями здоровья в образовательной организации", 108ч., февраль 2015г.</t>
  </si>
  <si>
    <t>Пермский Ордена Трудового Красного Знамени гос. университет им. А.М. Горького, историк, 1992г., ФВ №120718,  Пермский государственный педагогический институт, практический психолог системы образования, 1993г. ДВП №027661</t>
  </si>
  <si>
    <t>плановая дата КПК</t>
  </si>
  <si>
    <t>февраль 2018г.</t>
  </si>
  <si>
    <t>Субботина Лариса Геннадьевна</t>
  </si>
  <si>
    <t>НИУ "ВШЭ" "Управление качеством образования: современные методы повышения качества непрерывного обучения математике  в 4-11 классах для успешной реализации новых ФГОС", 72ч., декабрь 2014г.,</t>
  </si>
  <si>
    <t>Пермский государственный педагогический институт, учитель математики, 1982г., ЖВ №679987</t>
  </si>
  <si>
    <t>Пермский государственный педагогический университет, бакалавр экономики, переводчик с английского, французского, 2003г., АВБ 0385369</t>
  </si>
  <si>
    <t>первая категория-до 26.04.2021 (Приказ по школе №68-К от 25.05.2016г)</t>
  </si>
  <si>
    <t>Пермский Ордена Трудового Красного Знамени гос. университет им. А.М. Горького, Филолог, переводчик, преподаватель немецкого языка,  1987г., ПВ №216579,  Пермский государственный педагогический институт, практический психолог системы образования, 1993г. ДВП №027661</t>
  </si>
  <si>
    <t>Немецкий, Английский язык</t>
  </si>
  <si>
    <t>РИНО ФГБОУ ВО "Пермский государственный национальный исследовательский университет" "Преподавание иностранных языков в условиях введения ФГОС", 108ч.,  июнь, 2014г.</t>
  </si>
  <si>
    <t>июнь, 2017</t>
  </si>
  <si>
    <t>преподаватель-организатор ОБЖ</t>
  </si>
  <si>
    <t>№ 069004</t>
  </si>
  <si>
    <t>декабрь, 2016</t>
  </si>
  <si>
    <t>РИНО ФГБОУ ВПО "ПГНИУ" Преподавание ОБЖ в условиях введения ФГОС, 108ч., деакбрь, 2013</t>
  </si>
  <si>
    <t xml:space="preserve">соответствие </t>
  </si>
  <si>
    <t>Пермский политехнический институт, инженер-механик, 1979г., В-I №478399, Институт психологической культуры и ментальной медицины, практическая психология, тренер-валеопсихолог, 1999г., А №00231, подполковник</t>
  </si>
  <si>
    <t>ФГБОУ ВПО "Пермский государственный гуманитарно-педагогический университет" Реализация требований ФГОС на уроках музыки, 108ч., октябрь 2014; АНО "ОЦ Каменный город" Теоретико-методологические основы содержания  ФГОС для учителей истории и обществознания, 108ч., октябрь 2015</t>
  </si>
  <si>
    <t>Пермское педагогическое училище им. Д.Б. Кабалевского, учитель музыки, 2000г., СБ №2013260; ГОУ ВПО "Пермский государственный педагогический университет", учитель истории, 2008г., ВСГ №2088882</t>
  </si>
  <si>
    <t>октябрь, 2017  (музыка), октябрь 2018 г. (история)</t>
  </si>
  <si>
    <t>первая категория-до 22.12.2020г. (приказ по школе № 05-К от 20.01.2016г)</t>
  </si>
  <si>
    <t>Пермское педагогическое училище №1, учитель начальных классов, 1991г., РТ №263170; Пермский государственный педагогический университет, уучитель русского языка и лиитературы, 1998г., БВС 0293294;</t>
  </si>
  <si>
    <t>Пермский государственный педагогический институт, учитель начальных классов, 1971г., Ш №934286</t>
  </si>
  <si>
    <t>ГОУ ВПО "Пермский государственный педагогический университет" ФГОС НОО: актуальные проблемы введения, июнь, 2011</t>
  </si>
  <si>
    <t>Пермский Ордена Трудового Красного Знамени Государственный университет им. А.М. Горького, историк, преподаватель истории и обществознания, 1974, Я №637973</t>
  </si>
  <si>
    <t>ФГБОУ ВПО "Пермский государственный гуманитарно-педагогический университет", Проектирование современных средств оценки учебных достижений учащихся и профессиональных достижений учителя на основе системно-деятнльностного подхода на уроках истории и обществознания, 108ч., октябрь 2014г.</t>
  </si>
  <si>
    <t xml:space="preserve">Почётный работник </t>
  </si>
  <si>
    <t>высшая (аттестация в декабре 2016)</t>
  </si>
  <si>
    <t>высшая категория-до 21.04.2021г. (приказ по щколе №62-К от 13.05.2016г)</t>
  </si>
  <si>
    <t>Пермский государственный  педагогический институт, учитель русского языа и лиитературы, 1980г., Д-I 206663</t>
  </si>
  <si>
    <t>УЧИТЕЛЬ, Кандидат филологических наук</t>
  </si>
  <si>
    <t>АНО "ОЦ Каменный город" Компетентностный подход в обучении русскому языку в соответствии с ФГОС второго поколения, 108ч., июль, 2015г.</t>
  </si>
  <si>
    <t>первая категория (декабрь 206г)</t>
  </si>
  <si>
    <t>Пермский государственный педагогический институт, учитель русского языка и литературы, 1986г., МВ № 417994</t>
  </si>
  <si>
    <t>первая категория-до 24.11.2020г. (Приказ по школе № 280-К от 24.12.2015)</t>
  </si>
  <si>
    <t>ФГАОУ АПК и ППРО "Воспитательная деятельность образовательной организации в условиях обновления стратегии воспитания", 72ч., июнь, 2014г.</t>
  </si>
  <si>
    <t>Пермское педагогическое училище №1, воспиталь ДОУ, 1980, ГТ №788139</t>
  </si>
  <si>
    <t>декретный отпуск</t>
  </si>
  <si>
    <t>Общий</t>
  </si>
  <si>
    <t>общий</t>
  </si>
  <si>
    <t>общий (Булатова Л.В.)</t>
  </si>
  <si>
    <t xml:space="preserve">общий </t>
  </si>
  <si>
    <t>высшая категория -до 15.10.2020 Приказ по школе №253-К от 02.12.2015г)</t>
  </si>
  <si>
    <t>АНО "ОЦ Каменный город" Теоретико-методологические основы содержания ФГОС основного общего образования, 108ч., сентябрь, 2015г.</t>
  </si>
  <si>
    <t>Пермский Ордена Трудового Красного Знамени гос. университет им. А.М. Горького, географ, преподаватель, 1986г., НВ №368506</t>
  </si>
  <si>
    <t>НИУ "ВШЭ" "Управление качеством образования: современные методы повышения качества непрерывного обучения информатике  для успешной реализации новых ФГОС", 108ч., декабрь  2014г.</t>
  </si>
  <si>
    <t>первая категория-до 27.10.2021 Приказ по школе №248-К от 24.11.2015г)</t>
  </si>
  <si>
    <t>Марийский государственный педагогический институт имени Н.К. Крупской, учитель французского и немецкого языка, 1983г., ИВ №463325</t>
  </si>
  <si>
    <t>ФГБОУ ВПО "Пермский государственный гуманитарно-педагогический университет" "Проектирование современного урока как отражение профессиональной компетенции учителя немецкого языка", 108ч., сентябрь 2014г.</t>
  </si>
  <si>
    <t>АОУ ДПО Удмуртской Республики "Институт развития образования" "Образование детей с ОВЗ, в том числе с инвалидностью, совместно с другими обучающимися (инклюзивное образование), 30 ч., сентябрь 2016г.</t>
  </si>
  <si>
    <t>Пермское педагогическое училище №1, учитель начальных классов, 1990г., ПТ №176720</t>
  </si>
  <si>
    <t>Первая категория-до 26.04.2021г. (Приказ по школе № 69-К от 25.05.2016г)</t>
  </si>
  <si>
    <t>ФГБОУ ВПО "Пермский государственный национальный исследовательский университет", магистр по направлению география, 2013г, 105906 0000380</t>
  </si>
  <si>
    <t>ГБУ ДПО "Институт развития образования Пермского края" "Современные модели индивидуализации  образования в условиях ФГОС второго поколения", 108 ч., октябрь 2014г.</t>
  </si>
  <si>
    <t>Кунгурское педагогическое училище, учитель начальных классов, 1993г, СТ №776588</t>
  </si>
  <si>
    <t>соответствие до 23.10.2017г Приказ Министерства образования Пермского края от 21.11.2012 №СЭД-26-01-04-458</t>
  </si>
  <si>
    <t>высшая категория-до 18.04.2018г. Приказ Министерства образования Пермского края от 08.05.2013г №СЭД-26-01-04-372</t>
  </si>
  <si>
    <t>Почётная грамота ПК 2011</t>
  </si>
  <si>
    <t>Осинское педагогическое училище, учиель начальных классов, 1977г., Я №440326</t>
  </si>
  <si>
    <t>ФГБОУ ВПО "Пермский государтвенный  гуманитарно-педагогический университет", учитель английского языка, 2013г., КБ №48465</t>
  </si>
  <si>
    <t>не подлежит аттестации</t>
  </si>
  <si>
    <t>НП "Центр повышения квалификации кадров Пермь-Нефть". Обучение педагогических и руководящих работников системы образования Пермского края по работе на новом технологическом оборудовании", 72ч., ноябрь, 2014</t>
  </si>
  <si>
    <t>соответствие до 27.11.2017г Приказ Министерства образования Пермского края от 29.12.2012 №СЭД-26-01-04-575</t>
  </si>
  <si>
    <t>Пермский государственный профессионально-педагогический колледж, учитель начальных классов, 1999г., СБ 1707198</t>
  </si>
  <si>
    <t>Пермское педагогическое училище №3, учитель начальных классов, 1994 г., УТ №230819</t>
  </si>
  <si>
    <t>Пермский государственный педагогический институт, учитель начальных классов, 1990г., УВ №290817</t>
  </si>
  <si>
    <t>Почётная грамота ПК -2013г.</t>
  </si>
  <si>
    <t>первая категория-до 24.10.2018г. (Приказ Министерства образования ПК от 29.01.2014 №СЭД-26-01-04-36</t>
  </si>
  <si>
    <t>Почётный работник</t>
  </si>
  <si>
    <t>высшая категория -до 18.04.2018 (Приказ Министерства образования Пермского края от 08.05.2013г. "СЭД-26-01-04-372</t>
  </si>
  <si>
    <t>Пермский государственный педагогический институт, учитель русского языка и литературы, 1989, ТВ № 005337</t>
  </si>
  <si>
    <t>первая категория- до 26.04.2021г (Приказ по школе №70-К от 25.05.2016)</t>
  </si>
  <si>
    <t>Пермский государственный педагогический институт, учитель математики, 1984, КВ №352661</t>
  </si>
  <si>
    <t>Почётная грамота ПК -2011г.</t>
  </si>
  <si>
    <t>первая категория-до 25.12.2017г. (приказ по школе №67-К от 25.02.2013)</t>
  </si>
  <si>
    <t>Пермский государственный педагогический институт, уитель математики, 1984, КВ №352966</t>
  </si>
  <si>
    <t>первая категория -до 24.11.2020г (Приказ по школе № 281-К от 24.12.2015г.)</t>
  </si>
  <si>
    <t>Пермское педагогическое училище №1, учитель начальных классов, 1987, КТ №270949</t>
  </si>
  <si>
    <t>ФГБОУ ВПО "Московский государственный  гуманитарный университет имени М.А. Шолохова, "ФГОС НОО: актуальные проблемы реализации", 72ч., ноябрь 2012</t>
  </si>
  <si>
    <t xml:space="preserve">Пермский государственный педагогический институт, учитель русского языка и литературы, 1975г., </t>
  </si>
  <si>
    <t>первая категория-декабрь 2016</t>
  </si>
  <si>
    <t>первая категория-до 25.12.2017г. Приказ Министерства образования ПК от 22.01.2012г. №СЭД-26-01--04-26</t>
  </si>
  <si>
    <t xml:space="preserve">почётный работник </t>
  </si>
  <si>
    <t>ГБУ ДПО "Институт развития образования Пермского края". Современные модели индивидуализации образования в условиях ФГОС второго поколения", 108ч., октябрь 2014г.</t>
  </si>
  <si>
    <t>Ярославский государственный педагогический институт, учитель физики, 1980г.</t>
  </si>
  <si>
    <t>ГОУ СПО "Пермский педагогический колледж физической культуры и спорта", учитель физической культуры, 2010г., 59 ПА 0005199</t>
  </si>
  <si>
    <t>КГАОУ ДО "Пермский региональный спортивно-тренировочный центр адаптивного спорта", Специфика реализации дополнительных образовательных программ спортивной направленности, адаптированных для детей с ОВЗ", 72ч., ноябрь 2014г.</t>
  </si>
  <si>
    <t>№ 009118</t>
  </si>
  <si>
    <t>НУ "Пермский образовательный научно-исследовательский центр авитальной активности". Восстановительный подход в работе с несовершеннолетними. 72ч., октябрь 2015</t>
  </si>
  <si>
    <t>Кунгурское педагогическое училище, воспитатель детского сада, 1981, ГТ № 788139</t>
  </si>
  <si>
    <t>ФГБОУ ВПО "Пермский государственный гуманитарно-педагогический  университет", "Современные технологии профилактики безнадзорности и правонарушений несовершеннолетних, семейного неблагополучия", 72ч., июнь 2015г.</t>
  </si>
  <si>
    <t>Пермский государственный педагогический унивеситет, учитель математики, информатики и вычислительной технологии, 1999, ДВС 0058092</t>
  </si>
  <si>
    <t>№041348</t>
  </si>
  <si>
    <t>первая категория-до 27.12.2017г. (Приказ Минисерства образованния Пермского края от 29.12.2012 № СЭД-26-01-04-575</t>
  </si>
  <si>
    <t>Пермский государственный педагогический университет, учитель математики, 2006, ВСВ 1878434</t>
  </si>
  <si>
    <t>ГАУ ДПО "Институт развития образования Пермского края", Содержание и организация подготовки обучающихся к государственной итоговой аттестации в формате Егэ по математике в условиях введения ФГОС. 72ч., апрель 2016</t>
  </si>
  <si>
    <t>№10/5-47</t>
  </si>
  <si>
    <t>ГБОУ СПО "Перский педагогический колледж №1", учитель начальных классов, 2014г., 115904 0012583</t>
  </si>
  <si>
    <t>№079421</t>
  </si>
  <si>
    <t>ФГБОУ ВПО "ПГГПУ". "Современные подходы к построению и реализации мониторинга достижений (предметных, метапредметных) обучающихся с ОВЗ в процессе освоения программ основного общего образования в соотвествии с требованиями ФГОС", 72ч., ноябрь 2016г.</t>
  </si>
  <si>
    <t>ФГБОУ ВПО "Пермский государственный национальный исследовательский университет", бакалавр по направлению "Экология и природопользование", 2016г, 105924 0932484</t>
  </si>
  <si>
    <t>№029602</t>
  </si>
  <si>
    <t xml:space="preserve">ФГБОУ ВПО "ПГГПУ". Школьный музей в современном образовательном пространстве. 72ч., ноябрь 2015г. </t>
  </si>
  <si>
    <t>Уральский государственный университет им. А.М. Горького, историк, преподаватель истории и общствознания, 1987, НВ №38708</t>
  </si>
  <si>
    <t>Пермский Ордена Трудового Красного Знамени Государственный университет им. А.М. Горького, географ, преподаватель географии, 1978,  Г-I №686927</t>
  </si>
  <si>
    <t>РИНО ФГБОУ ВО "Пермский государственный национальный исследовательский университет". "Теоретические и методические основы преподавания географии в основной и средней школе в условиях ФГОС", 108ч., июнь 2016г.</t>
  </si>
  <si>
    <t>ГОУ ВПО Глазовский государственый педагогический институт им. В.Г. Короленко, педагог дошкольного образования и английского языка, 2003г., ИВС 0308540</t>
  </si>
  <si>
    <t>ГБУ ДПО "Институт развития образования Пермского края". Рализация требований ФГОС ООО в профессиональной деятельности уителя иностранного языка. 72ч., ноябрь 2015г.</t>
  </si>
  <si>
    <t>Чапаева Ирина Владимировна</t>
  </si>
  <si>
    <t>Пермский Ордена Трудового Красного Знамени Государственный университет им. А.М. Горького, химик, преподаватель, 1988,  РВ №39458</t>
  </si>
  <si>
    <t>учитель (внешний. совместитель)</t>
  </si>
  <si>
    <t>№ 079865</t>
  </si>
  <si>
    <t>ФГБОУ ВПО "Пермский государственный гуманитарно-педагогический университет", менеджмент организации, 2013г., ОК №32645</t>
  </si>
  <si>
    <t>декрет</t>
  </si>
  <si>
    <t xml:space="preserve">Черныгин </t>
  </si>
  <si>
    <t xml:space="preserve">Костицина </t>
  </si>
  <si>
    <t>ПДО</t>
  </si>
  <si>
    <t>октябрь 2016г.</t>
  </si>
  <si>
    <t>ГБОУ СПО "Пермский педагогический колледж №1", учитель начальных классов, 2014г., 115904 0012617</t>
  </si>
  <si>
    <t>Уральский государственный педагогический университет, учитель-логопед, 2000г., ДВС 0421402</t>
  </si>
  <si>
    <t>Пермский государственный педагогический институт, учительначальных классов, 1997г., АВС 0552481</t>
  </si>
  <si>
    <t>Кудымкарское педагогическое училище, учитель начальных классов, 1991г., РТ №263049; ГОУ ВПО "Удмуртский государственный университет" Филиал в г. Кудымкаре, учитель технологии и предпринимательства, 2005г., ВСВ 0362254</t>
  </si>
  <si>
    <t>ФГОУ ВПО "Перский государственный институт искусства и культуры", концертный исполнитель, артист оркестра, артист ансамбля, преподаватель, 2009г.. ВСГ 1578868</t>
  </si>
  <si>
    <t xml:space="preserve"> Брагина Светлана Николаевна</t>
  </si>
  <si>
    <t xml:space="preserve"> Барышникова Ирина Алексеевна</t>
  </si>
  <si>
    <t xml:space="preserve"> Белоглазов Иван Владимирович</t>
  </si>
  <si>
    <t xml:space="preserve"> Братчикова Людмила Ивановна</t>
  </si>
  <si>
    <t xml:space="preserve"> Булатова Лариса Витальевна</t>
  </si>
  <si>
    <t xml:space="preserve"> Дернов Николай Иванович</t>
  </si>
  <si>
    <t xml:space="preserve"> Луковникова Ольга Юрьевна</t>
  </si>
  <si>
    <t xml:space="preserve"> Малыгин Андрей Валерьевич</t>
  </si>
  <si>
    <t xml:space="preserve"> Неустроева Татьяна Павловна</t>
  </si>
  <si>
    <t>КПК</t>
  </si>
  <si>
    <t>РИНО ФГБОУ ВПО "ПГНИУ" Преподавание ОБЖ в условиях введения ФГОС, 108ч., декабрь, 2013</t>
  </si>
  <si>
    <t>МАОУ "Бабкинская средняя школа"</t>
  </si>
  <si>
    <t xml:space="preserve"> соответствие</t>
  </si>
  <si>
    <t>ГБУ ДПО "Институт развития образования Пермского края". Рализация требований ФГОС ООО в профессиональной деятельности учителя иностранного языка. 72ч., ноябрь 2015г.</t>
  </si>
  <si>
    <t>АНО "ОЦ Каменный город" КПК «Особенности реализации ФГОС начального общего образования нового поколения (72 часа)</t>
  </si>
  <si>
    <t>АНО "ОЦ Каменный город" КПК «КПК «Преподавание иностранных языков в условиях реализации ФГОС нового поколения»  (108 ч)</t>
  </si>
  <si>
    <t>ФГБОУ ВО "Пермский государственный гуманитарно-педагогический университет". "Развитие комуникативной компетенции школьников: предметные и метапредметные составляющие", 108 ч., октябрь 2016г.</t>
  </si>
  <si>
    <t>ГАУ ДПО "Институт развития образования Пермского края".  "Содержание и организация подготовки обуающихся к ГИА в формате ЕГЭ по математике в условиях ФГОС", 72 ч., апрель 2016</t>
  </si>
  <si>
    <t>Кировский государтсвенный институт им. В.И. Ленина, учитель биологии, 1981</t>
  </si>
  <si>
    <t>ФГБОУ ВПО "Пермский государственный педагогический университет", учитель английского языка, 2012г</t>
  </si>
  <si>
    <t>Швейное  училище №102 г. Пермь, "Портной верхней и мужской одежды", 1981г;  Кунгурский лесотехнический техникум,  "Бухгалтерский учёт", 1988</t>
  </si>
  <si>
    <t>ГОУ ВПО "Пермский государственный педагогический университет", педагог по физической культуре, 2009г</t>
  </si>
  <si>
    <t>ГБОУ СПО "Пермский педагогический колледж №1", учитель начальных классов, 2014г.</t>
  </si>
  <si>
    <t>Пермский государственный педагогический институт, учитель начальных классов, 1997г.</t>
  </si>
  <si>
    <t>Пермский государственный педагогический университет, учитель математики, 2006</t>
  </si>
  <si>
    <t>Пермский Ордена Трудового Красного Знамени гос. университет им. А.М. Горького, историк, 1992г., ФВ №120718,  Пермский государственный педагогический институт, практический психолог системы образования, 1993г</t>
  </si>
  <si>
    <t>Пермский государственный педагогический институт, учитель истории, обществоведения и советского государства и права, 1990г</t>
  </si>
  <si>
    <t>ГОУ ВПО "Пермский государственный педагогический университет", Учитель математики и информатики", 2005г</t>
  </si>
  <si>
    <t>Кунгурское педагогическое училище, учитель начальных классов, 1980г</t>
  </si>
  <si>
    <t>Уральский государственный педагогический университет, учитель-логопед, 2000г.</t>
  </si>
  <si>
    <t>Пермский государственный педагогический институт, учитель математики, 1982г</t>
  </si>
  <si>
    <t xml:space="preserve">Пермский Ордена Трудового Красного Знамени гос. университет им. А.М. Горького, Филолог, переводчик, преподаватель немецкого языка,  1987г., ПВ №216579,  Пермский государственный педагогический институт, практический психолог системы образования, 1993г. </t>
  </si>
  <si>
    <t>Пермский государственный педагогический университет, бакалавр экономики, переводчик с английского, французского, 2003г.</t>
  </si>
  <si>
    <t>Пермский политехнический институт, инженер-механик, 1979г., В-I №478399, Институт психологической культуры и ментальной медицины, практическая психология, тренер-валеопсихолог, 1999г.</t>
  </si>
  <si>
    <t>Уральский государственный университет им. А.М. Горького, историк, преподаватель истории и общствознания, 1987</t>
  </si>
  <si>
    <t>Пермский государственный педагогический унивеситет, учитель математики, информатики и вычислительной технологии, 1999.</t>
  </si>
  <si>
    <t>Пермское педагогическое училище им. Д.Б. Кабалевского, учитель музыки, 2000г., СБ №2013260; ГОУ ВПО "Пермский государственный педагогический университет", учитель истории, 2008г.</t>
  </si>
  <si>
    <t>Пермское педагогическое училище №1, учитель начальных классов, 1991г., РТ №263170; Пермский государственный педагогический университет, уучитель русского языка и лиитературы, 1998г.</t>
  </si>
  <si>
    <t>Пермский государственный педагогический институт, учитель начальных классов, 1971г.</t>
  </si>
  <si>
    <t>Пермский Ордена Трудового Красного Знамени Государственный университет им. А.М. Горького, географ, преподаватель географии, 1978</t>
  </si>
  <si>
    <t>ГОУ ВПО Глазовский государственый педагогический институт им. В.Г. Короленко, педагог дошкольного образования и английского языка, 2003г</t>
  </si>
  <si>
    <t>Пермский Ордена Трудового Красного Знамени Государственный университет им. А.М. Горького, историк, преподаватель истории и обществознания, 1974</t>
  </si>
  <si>
    <t>ФГБОУ ВПО "Пермский государственный гуманитарно-педагогический университет", менеджмент организации, 2013г.</t>
  </si>
  <si>
    <t>Пермский государственный  педагогический институт, учитель русского языа и лиитературы, 1980г.</t>
  </si>
  <si>
    <t>Пермский государственный педагогический институт, учитель русского языка и литературы, 1986г.</t>
  </si>
  <si>
    <t>Кунгурское педагогическое училище, воспитатель детского сада, 1981</t>
  </si>
  <si>
    <t>Пермский Ордена Трудового Красного Знамени гос. университет им. А.М. Горького, географ, преподаватель, 1986г.</t>
  </si>
  <si>
    <t>Пермское педагогическое училище №1, воспиталь ДОУ, 1980</t>
  </si>
  <si>
    <t>Пермское педагогическое училище №1, учитель начальных классов, 1990г.</t>
  </si>
  <si>
    <t>Марийский государственный педагогический институт имени Н.К. Крупской, учитель французского и немецкого языка, 1983г.</t>
  </si>
  <si>
    <t>ФГБОУ ВПО "Пермский государственный национальный исследовательский университет", магистр по направлению география, 2013г</t>
  </si>
  <si>
    <t>Осинское педагогическое училище, учиель начальных классов, 1977г</t>
  </si>
  <si>
    <t>ФГБОУ ВПО "Пермский государственный национальный исследовательский университет", бакалавр по направлению "Экология и природопользование", 2016г</t>
  </si>
  <si>
    <t>ФГБОУ ВПО "Пермский государтвенный  гуманитарно-педагогический университет", учитель английского языка, 2013г.</t>
  </si>
  <si>
    <t>Пермский государственный профессионально-педагогический колледж, учитель начальных классов, 1999г</t>
  </si>
  <si>
    <t>ГОУ СПО "Пермский педагогический колледж физической культуры и спорта", учитель физической культуры, 2010г</t>
  </si>
  <si>
    <t>Пермский государственный педагогический институт, учитель математики, 1984</t>
  </si>
  <si>
    <t>Пермское педагогическое училище №3, учитель начальных классов, 1994 г.</t>
  </si>
  <si>
    <t>Пермский государственный педагогический институт, учитель русского языка и литературы, 1989.</t>
  </si>
  <si>
    <t>Пермский государственный педагогический институт, учитель начальных классов, 1990г.</t>
  </si>
  <si>
    <t>Кудымкарское педагогическое училище, учитель начальных классов, 1991г., РТ №263049; ГОУ ВПО "Удмуртский государственный университет" Филиал в г. Кудымкаре, учитель технологии и предпринимательства, 2005г.</t>
  </si>
  <si>
    <t>Пермское педагогическое училище №1, учитель начальных классов, 1987.</t>
  </si>
  <si>
    <t>Учёная степень, звание</t>
  </si>
  <si>
    <t>Информация о  педагогических работниках (2016-2017)</t>
  </si>
  <si>
    <t>Аттестация</t>
  </si>
  <si>
    <t>нет</t>
  </si>
  <si>
    <t>Кандидат филологических наук</t>
  </si>
  <si>
    <t>Субботина Лариса Витальевна</t>
  </si>
  <si>
    <t>9</t>
  </si>
  <si>
    <t>26</t>
  </si>
  <si>
    <t>11</t>
  </si>
  <si>
    <t>18</t>
  </si>
  <si>
    <t>2</t>
  </si>
  <si>
    <t>16</t>
  </si>
  <si>
    <t>27</t>
  </si>
  <si>
    <t>36</t>
  </si>
  <si>
    <t>30</t>
  </si>
  <si>
    <t>34</t>
  </si>
  <si>
    <t>24</t>
  </si>
  <si>
    <t>3</t>
  </si>
  <si>
    <t>8</t>
  </si>
  <si>
    <t>25</t>
  </si>
  <si>
    <t>48</t>
  </si>
  <si>
    <t>47</t>
  </si>
  <si>
    <t>13</t>
  </si>
  <si>
    <t>12</t>
  </si>
  <si>
    <t>23</t>
  </si>
  <si>
    <t>31</t>
  </si>
  <si>
    <t>5</t>
  </si>
  <si>
    <t>6</t>
  </si>
  <si>
    <t>39</t>
  </si>
  <si>
    <t>1</t>
  </si>
  <si>
    <t>7</t>
  </si>
  <si>
    <t>4</t>
  </si>
  <si>
    <t>10</t>
  </si>
  <si>
    <t>37</t>
  </si>
  <si>
    <t>28</t>
  </si>
  <si>
    <t>35</t>
  </si>
  <si>
    <t>32</t>
  </si>
  <si>
    <t>Ширяева Елена Сергеевна</t>
  </si>
  <si>
    <t>ФГБОУ ВО "ПГГПУ" "Инновацилнные подходы к обучению иностранным языкам как основа повышения качества учебного процесса и подготовки учащихся к экзаменам", 108 ч., май 2017г.</t>
  </si>
  <si>
    <t>НИУ "ВШЭ" "Управление качеством образования: формирование финансовых компетенций молодёжи в условиях реализации ФГОС нового поколения", 72 ч., май  2017г.</t>
  </si>
  <si>
    <t xml:space="preserve">ФГБОУ ВПО "ПГГПУ". Школьный музей в современном образовательном пространстве" 72ч., ноябрь 2015г. </t>
  </si>
  <si>
    <t>РИНО ФГБОУ ВО "ПГНИУ" "Инновационные образовательные практики начального образования в условиях реализации ФГОС", 108ч., апрель 2017г.</t>
  </si>
  <si>
    <t>ПАЛЬНИКОВСКИЙ ФИЛИАЛ МАОУ "БАБКИНСКАЯ СРЕДНЯЯ ШКОЛА"</t>
  </si>
  <si>
    <t>ФГБОУ ВО "ПГГПУ" "Деловые и ролевые игры с подростками как развивающая диагностика личностных результатов обучения", 72 ч., май, 2017г.</t>
  </si>
  <si>
    <t>Березнева Нила Сергеевна</t>
  </si>
  <si>
    <t>математика в СКК</t>
  </si>
  <si>
    <t>АНО ДПО "ОЦ Каменный город", "Педагогика инклюзивного образования в условиях реализации ФГОС", 108 часов, январь 2016г.</t>
  </si>
  <si>
    <t>математика/информатика</t>
  </si>
  <si>
    <t>НИУ ВШЭ "Управление качеством образования: современные методы повышения качества непрерывного обучения информатике  для успешной реализации новых ФГОС", 72 часа, декабрь 2014</t>
  </si>
  <si>
    <t>Бич Любовь Петровна</t>
  </si>
  <si>
    <t>иностранный язык</t>
  </si>
  <si>
    <t>ФГБОУ ВО "Пермский государственный гуманитарно-педагогический университет". "Современные образовательные инструменты учителя иностранного языка 21 века", 108 часов, ноябрь 2016г.</t>
  </si>
  <si>
    <t>Васильева Елена Павловна</t>
  </si>
  <si>
    <t>Технология/изо</t>
  </si>
  <si>
    <t>ФГБОУ ВО "Пермский государственный гуманитарно-педагогический университет", "Организация проектно-исследовательской деятельности и формирование основ информационной культуры в процессе технологического образования", 108 часов, октябрь 2016г.</t>
  </si>
  <si>
    <t>Гуляева Ираида Алексеевна</t>
  </si>
  <si>
    <t>НИУ ВШЭ "Управление качеством образования: современные методы повышения качества непрерывного обучения математике в 1-11 классах для успешной реализации новых ФГОС", 72 часа, декабрь 2014</t>
  </si>
  <si>
    <t>ОРКСЭ</t>
  </si>
  <si>
    <t>РИНО ФГБОУ ВО "ПГНИУ", "Подготовка педагогов к преподаванию модуля "Основы православной культуры в общеобразовательных учреждениях", 108 часов, июнь 2016.</t>
  </si>
  <si>
    <t>Зенькова Маргарита Ивановна</t>
  </si>
  <si>
    <t>русский язык, литература, СКК</t>
  </si>
  <si>
    <t>АНО ДПО "Открытый институт профессионального образования", "ФГОС: системно-деятельностный подход в преподавании русского языка и литературы", 108 часов, февраль  2014</t>
  </si>
  <si>
    <t>Кокшарова Галина Павловна</t>
  </si>
  <si>
    <t>ФГБОУ ВПО "Пермский государтсвенный гуманитарно-педагогический университет" "Нестандартная задача как компонент начального математического образования (практикум)", 72 ч., октябрь 2016 г.</t>
  </si>
  <si>
    <t>Кужлева Людмила Ивановна</t>
  </si>
  <si>
    <t>биология, химия</t>
  </si>
  <si>
    <t>ФГБОУ ВПО "Пермский государтсвенный гуманитарно-педагогический университет" "Механизмы реализации системно-деятельностного и компетентностого подходов на уроках биологии", 108 ч., ноябрь 2013 г.</t>
  </si>
  <si>
    <t>Мальцева Елена Александровна</t>
  </si>
  <si>
    <t>ФГБОУ ВПО "Пермский государтсвенный гуманитарно-педагогический университет" "Новые подходы к проектированию уроков по ФГОС ", 72 ч., ноябрь  2014г.</t>
  </si>
  <si>
    <t>Мальцева Ольга Васильевна</t>
  </si>
  <si>
    <t>муз. руководитель ДОУ</t>
  </si>
  <si>
    <t>"Теоретические и прикладные авспекты музыкально-эстетического воспитания в детском саду", 72 часа, апрель 2014г.</t>
  </si>
  <si>
    <t>ФГБОУ ВПО "Пермский государтсвенный гуманитарно-педагогический университет" "Реализация требований ФГОС на уроках музыки ", 108 ч., октябрь  2014г.</t>
  </si>
  <si>
    <t>Павлова Лариса Леонидовна</t>
  </si>
  <si>
    <t>ФГБОУ ВПО "Пермский государтсвенный гуманитарно-педагогический университет" "Системно-деятельностный подход на уроках физики в условиях реализациии ФГОС ", 108 ч., сентябрь   2016г.</t>
  </si>
  <si>
    <t>Параняк Наталья Васильевна</t>
  </si>
  <si>
    <t>Пустовалова Надежда Павловна</t>
  </si>
  <si>
    <t>РИНО ФГБОУ ВПО "ПГНИУ" УУД как основа реализации ФГОС: формирование и диагностика", 108ч., апрель , 2014</t>
  </si>
  <si>
    <t>Уткина Маргарита Николаевна</t>
  </si>
  <si>
    <t>РИНО ФГБОУ ВО "Пермский государственный национальный исследовательский университет" "Подготовка учащихся к ЕГЭ и ГИА по русскому языку в условиях перехода на ФГОС нового поколения", 108ч.,  ноябрь 2013г.</t>
  </si>
  <si>
    <t>Морозова Лариса Леонидовна</t>
  </si>
  <si>
    <t>воспитатель ДОУ</t>
  </si>
  <si>
    <t>ФГБОУ ВПО "Пермский государтсвенный гуманитарно-педагогический университет" "Реализация ФГОС дошкольного образования в условиях дошкольной образовательной организации", 72 ч., декабрь  2014г.</t>
  </si>
  <si>
    <t>Симакова Валентина Васильевна</t>
  </si>
  <si>
    <t>АНО ДПО "Открытый институт профессионального образования", "Проектирование воспитательно-образовательного процесса в ДОО в контексте ФГОС ДО", 72 ч, октябрь  2014</t>
  </si>
  <si>
    <t>Швалёва Наталья Александровна</t>
  </si>
  <si>
    <t>Белослудцева Елена Викторовна</t>
  </si>
  <si>
    <t>воспитатель интерата</t>
  </si>
  <si>
    <t>Горева Ольга Михайловна</t>
  </si>
  <si>
    <t>Музыка</t>
  </si>
  <si>
    <t>38</t>
  </si>
  <si>
    <t>Ханжина Татьяна Михайловна</t>
  </si>
  <si>
    <t>ФГБОУ ВПО «Пермский государственный гуманитарно-педагогический университет» «Новые подходы к проектированию уроков по федеральному государственному образовательному стандарту», 72 ч., ноябрь 2014г.</t>
  </si>
  <si>
    <t>Пермский государственный профессионально-педагогический колледж, преподавание в начальных классах, 2001; ГОУВО «Пермский государственный университет», филолог, преподаватель, 2009</t>
  </si>
  <si>
    <t>АНО ДПО "ОЦ Каменный город", "Профилактика употребления психоактивных веществ и формирование здорового образа жизни несовершеннолетних"</t>
  </si>
  <si>
    <t>Пермский государственный университет, экономист-математик, 2002г.</t>
  </si>
  <si>
    <t>Пермский государственный педагогический институт, учитель французского и немецкого языков средней школы, 1981г.</t>
  </si>
  <si>
    <t>Пермское педагогическое училище №4, учитель черчения и рисования, 1983г.</t>
  </si>
  <si>
    <t>Пермский государственный педагогический институт, учитель математики средней школы, 1979 г.</t>
  </si>
  <si>
    <t>Пермский Ордена Трудового Красного Знамени государственный университет им. А.М. Горькова, историк, преподаватель истории и обществознания, 1980г.</t>
  </si>
  <si>
    <t>Пермский государственный педагогический институт, учитель начальных классов, 1992г.</t>
  </si>
  <si>
    <t>Пермский государственный педагогический институт, учитель биолоии и химии, 1968г.</t>
  </si>
  <si>
    <t>Пермский государственный педагогический институт, учитель начальных классов, 1988-1992г., не закончила (академическая справка)</t>
  </si>
  <si>
    <t>Кунгурское педагогическое училище, воспитание в дошкольных учреждениях, 1986г.</t>
  </si>
  <si>
    <t>Пермский политехнический институт, инженер-механик, 1974г.</t>
  </si>
  <si>
    <t>Осинское педагогическое училище, учиель начальных классов, 1996г.</t>
  </si>
  <si>
    <t>Кунгурское педагогическое училище, учитель начальных классов, 1979г.</t>
  </si>
  <si>
    <t>Пермский Ордена Трудового Красного Знамени государственный университет им. А.М. Горькова,филолог, преподаватель русского языка и литературы, 1974г.</t>
  </si>
  <si>
    <t>Пермский Ордена Трудового Красного Знамени государственный университет им. А.М. Горькова, географ, преподаватель географии, 1980г.</t>
  </si>
  <si>
    <t>Пермское педагогическое училище №4, учитель черчения и рисования, 1985г.</t>
  </si>
  <si>
    <t>ТУ -15 г. Перми, оператор станков с ЧПУ, 1984г.</t>
  </si>
  <si>
    <t>Кунгурское педагогическое училище, воспитатель детского сада, 1979.</t>
  </si>
  <si>
    <t>Кунгурское педагогическое училище, воспитатель детского сада, 1986.</t>
  </si>
  <si>
    <t>Пермский государственный профессионально-педагогический колледж, учитель начальных классов, 1999г.</t>
  </si>
  <si>
    <t>Грамота МО Пермского края</t>
  </si>
  <si>
    <t xml:space="preserve"> </t>
  </si>
  <si>
    <t>Заслуженный учитель,Почётный работник</t>
  </si>
  <si>
    <t>Заслуженный учитель,Почётный работник, Почётный гражданин Пермского района</t>
  </si>
  <si>
    <t>Почётный работник, Грамота МО Пермского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</si>
</sst>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0" fillId="0" borderId="16" xfId="0" applyBorder="1"/>
    <xf numFmtId="0" fontId="0" fillId="0" borderId="4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27" xfId="0" applyFont="1" applyBorder="1" applyAlignment="1">
      <alignment wrapText="1"/>
    </xf>
    <xf numFmtId="0" fontId="9" fillId="0" borderId="27" xfId="0" applyFont="1" applyBorder="1"/>
    <xf numFmtId="0" fontId="9" fillId="0" borderId="13" xfId="0" applyFont="1" applyBorder="1"/>
    <xf numFmtId="0" fontId="9" fillId="0" borderId="1" xfId="0" applyFont="1" applyBorder="1"/>
    <xf numFmtId="0" fontId="9" fillId="0" borderId="14" xfId="0" applyFont="1" applyBorder="1"/>
    <xf numFmtId="0" fontId="9" fillId="0" borderId="31" xfId="0" applyFont="1" applyBorder="1"/>
    <xf numFmtId="0" fontId="9" fillId="0" borderId="33" xfId="0" applyFont="1" applyBorder="1"/>
    <xf numFmtId="0" fontId="5" fillId="0" borderId="41" xfId="0" applyFont="1" applyBorder="1" applyAlignment="1">
      <alignment vertical="center" wrapText="1"/>
    </xf>
    <xf numFmtId="0" fontId="7" fillId="0" borderId="28" xfId="0" applyFont="1" applyBorder="1" applyAlignment="1"/>
    <xf numFmtId="0" fontId="9" fillId="0" borderId="28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24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26" xfId="0" applyFont="1" applyBorder="1" applyAlignment="1">
      <alignment horizontal="center" wrapText="1"/>
    </xf>
    <xf numFmtId="0" fontId="9" fillId="0" borderId="44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33" xfId="0" applyFont="1" applyBorder="1" applyAlignment="1">
      <alignment wrapText="1"/>
    </xf>
    <xf numFmtId="0" fontId="7" fillId="0" borderId="27" xfId="0" applyFont="1" applyBorder="1" applyAlignment="1">
      <alignment horizontal="center"/>
    </xf>
    <xf numFmtId="0" fontId="9" fillId="0" borderId="43" xfId="0" applyFont="1" applyBorder="1"/>
    <xf numFmtId="0" fontId="9" fillId="0" borderId="9" xfId="0" applyFont="1" applyBorder="1"/>
    <xf numFmtId="0" fontId="9" fillId="0" borderId="10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5" fillId="0" borderId="0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9" fillId="0" borderId="31" xfId="0" applyNumberFormat="1" applyFont="1" applyBorder="1"/>
    <xf numFmtId="0" fontId="4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9" fillId="0" borderId="0" xfId="0" applyFont="1" applyBorder="1"/>
    <xf numFmtId="164" fontId="9" fillId="0" borderId="0" xfId="0" applyNumberFormat="1" applyFont="1" applyBorder="1"/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46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9" fillId="0" borderId="48" xfId="0" applyFont="1" applyBorder="1"/>
    <xf numFmtId="0" fontId="5" fillId="0" borderId="34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2" xfId="0" applyFont="1" applyBorder="1"/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7" xfId="0" applyBorder="1"/>
    <xf numFmtId="0" fontId="9" fillId="0" borderId="3" xfId="0" applyFont="1" applyBorder="1"/>
    <xf numFmtId="0" fontId="5" fillId="0" borderId="4" xfId="0" applyFont="1" applyBorder="1" applyAlignment="1">
      <alignment vertical="center" wrapText="1"/>
    </xf>
    <xf numFmtId="0" fontId="9" fillId="0" borderId="58" xfId="0" applyFont="1" applyBorder="1"/>
    <xf numFmtId="0" fontId="9" fillId="0" borderId="26" xfId="0" applyFont="1" applyBorder="1"/>
    <xf numFmtId="0" fontId="0" fillId="0" borderId="0" xfId="0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5" xfId="0" applyFont="1" applyBorder="1"/>
    <xf numFmtId="0" fontId="12" fillId="0" borderId="1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wrapText="1"/>
    </xf>
    <xf numFmtId="0" fontId="5" fillId="0" borderId="3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left"/>
    </xf>
    <xf numFmtId="0" fontId="5" fillId="0" borderId="13" xfId="0" applyFont="1" applyBorder="1" applyAlignment="1">
      <alignment horizontal="left" wrapText="1"/>
    </xf>
    <xf numFmtId="0" fontId="4" fillId="0" borderId="56" xfId="0" applyFont="1" applyBorder="1" applyAlignment="1">
      <alignment horizontal="center" vertical="center"/>
    </xf>
    <xf numFmtId="0" fontId="5" fillId="0" borderId="31" xfId="0" applyFont="1" applyBorder="1"/>
    <xf numFmtId="0" fontId="5" fillId="0" borderId="5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left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4" fontId="5" fillId="0" borderId="14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0" fillId="0" borderId="41" xfId="0" applyBorder="1" applyAlignment="1">
      <alignment horizontal="center" vertical="center"/>
    </xf>
    <xf numFmtId="0" fontId="0" fillId="0" borderId="46" xfId="0" applyBorder="1"/>
    <xf numFmtId="0" fontId="4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5" fillId="0" borderId="48" xfId="0" applyFont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57" xfId="0" applyFont="1" applyBorder="1" applyAlignment="1">
      <alignment horizontal="left"/>
    </xf>
    <xf numFmtId="0" fontId="5" fillId="0" borderId="48" xfId="0" applyFont="1" applyBorder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14" fontId="5" fillId="0" borderId="17" xfId="0" applyNumberFormat="1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5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8" fillId="0" borderId="3" xfId="0" applyFont="1" applyBorder="1"/>
    <xf numFmtId="0" fontId="7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vertical="center"/>
    </xf>
    <xf numFmtId="0" fontId="6" fillId="0" borderId="13" xfId="0" applyFont="1" applyBorder="1"/>
    <xf numFmtId="0" fontId="7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8" fillId="0" borderId="13" xfId="0" applyFont="1" applyBorder="1"/>
    <xf numFmtId="0" fontId="5" fillId="0" borderId="13" xfId="0" applyFont="1" applyBorder="1"/>
    <xf numFmtId="0" fontId="4" fillId="0" borderId="14" xfId="0" applyFont="1" applyBorder="1" applyAlignment="1">
      <alignment wrapText="1"/>
    </xf>
    <xf numFmtId="0" fontId="12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4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9" fillId="0" borderId="1" xfId="0" applyNumberFormat="1" applyFont="1" applyBorder="1" applyAlignment="1">
      <alignment wrapText="1"/>
    </xf>
    <xf numFmtId="17" fontId="9" fillId="0" borderId="1" xfId="0" applyNumberFormat="1" applyFont="1" applyBorder="1" applyAlignment="1">
      <alignment wrapText="1"/>
    </xf>
    <xf numFmtId="14" fontId="9" fillId="0" borderId="46" xfId="0" applyNumberFormat="1" applyFont="1" applyBorder="1" applyAlignment="1">
      <alignment wrapText="1"/>
    </xf>
    <xf numFmtId="14" fontId="9" fillId="0" borderId="13" xfId="0" applyNumberFormat="1" applyFont="1" applyBorder="1"/>
    <xf numFmtId="14" fontId="9" fillId="0" borderId="9" xfId="0" applyNumberFormat="1" applyFont="1" applyBorder="1"/>
    <xf numFmtId="14" fontId="9" fillId="0" borderId="10" xfId="0" applyNumberFormat="1" applyFont="1" applyBorder="1"/>
    <xf numFmtId="17" fontId="9" fillId="0" borderId="43" xfId="0" applyNumberFormat="1" applyFont="1" applyBorder="1"/>
    <xf numFmtId="0" fontId="9" fillId="0" borderId="1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2" borderId="0" xfId="0" applyFill="1"/>
    <xf numFmtId="0" fontId="1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1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6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2" borderId="27" xfId="0" applyFont="1" applyFill="1" applyBorder="1" applyAlignment="1">
      <alignment horizontal="left" vertical="center" textRotation="255" wrapText="1"/>
    </xf>
    <xf numFmtId="0" fontId="4" fillId="2" borderId="27" xfId="0" applyFont="1" applyFill="1" applyBorder="1" applyAlignment="1">
      <alignment wrapText="1"/>
    </xf>
    <xf numFmtId="0" fontId="4" fillId="2" borderId="27" xfId="0" applyFont="1" applyFill="1" applyBorder="1"/>
    <xf numFmtId="0" fontId="0" fillId="2" borderId="16" xfId="0" applyFill="1" applyBorder="1"/>
    <xf numFmtId="0" fontId="4" fillId="2" borderId="28" xfId="0" applyFont="1" applyFill="1" applyBorder="1" applyAlignment="1">
      <alignment wrapText="1"/>
    </xf>
    <xf numFmtId="0" fontId="0" fillId="2" borderId="41" xfId="0" applyFill="1" applyBorder="1"/>
    <xf numFmtId="0" fontId="8" fillId="0" borderId="0" xfId="0" applyFont="1"/>
    <xf numFmtId="0" fontId="7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left" vertical="center"/>
    </xf>
    <xf numFmtId="0" fontId="6" fillId="0" borderId="56" xfId="0" applyFont="1" applyBorder="1"/>
    <xf numFmtId="0" fontId="6" fillId="0" borderId="60" xfId="0" applyFont="1" applyBorder="1"/>
    <xf numFmtId="0" fontId="9" fillId="0" borderId="54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6" fillId="0" borderId="11" xfId="0" applyFont="1" applyBorder="1"/>
    <xf numFmtId="0" fontId="9" fillId="0" borderId="12" xfId="0" applyFont="1" applyBorder="1"/>
    <xf numFmtId="0" fontId="9" fillId="0" borderId="4" xfId="0" applyFont="1" applyBorder="1"/>
    <xf numFmtId="0" fontId="9" fillId="0" borderId="42" xfId="0" applyFont="1" applyBorder="1"/>
    <xf numFmtId="0" fontId="9" fillId="0" borderId="11" xfId="0" applyFont="1" applyBorder="1"/>
    <xf numFmtId="0" fontId="7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2" xfId="0" applyFont="1" applyBorder="1" applyAlignment="1">
      <alignment wrapText="1"/>
    </xf>
    <xf numFmtId="0" fontId="9" fillId="0" borderId="54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4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9" fillId="0" borderId="2" xfId="0" applyFont="1" applyFill="1" applyBorder="1"/>
    <xf numFmtId="0" fontId="0" fillId="0" borderId="40" xfId="0" applyBorder="1"/>
    <xf numFmtId="0" fontId="5" fillId="2" borderId="3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vertical="center" wrapText="1"/>
    </xf>
    <xf numFmtId="14" fontId="9" fillId="0" borderId="1" xfId="0" applyNumberFormat="1" applyFont="1" applyBorder="1"/>
    <xf numFmtId="17" fontId="5" fillId="0" borderId="14" xfId="0" applyNumberFormat="1" applyFont="1" applyBorder="1" applyAlignment="1">
      <alignment wrapText="1"/>
    </xf>
    <xf numFmtId="0" fontId="18" fillId="0" borderId="2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18" fillId="0" borderId="36" xfId="0" applyFont="1" applyBorder="1" applyAlignment="1">
      <alignment horizontal="center" vertical="center" wrapText="1"/>
    </xf>
    <xf numFmtId="0" fontId="8" fillId="3" borderId="47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horizontal="justify" vertical="center" wrapText="1"/>
    </xf>
    <xf numFmtId="0" fontId="8" fillId="3" borderId="36" xfId="0" applyFont="1" applyFill="1" applyBorder="1" applyAlignment="1">
      <alignment vertical="center" wrapText="1"/>
    </xf>
    <xf numFmtId="0" fontId="8" fillId="0" borderId="47" xfId="0" applyFont="1" applyBorder="1" applyAlignment="1">
      <alignment horizontal="justify" vertical="center" wrapText="1"/>
    </xf>
    <xf numFmtId="17" fontId="0" fillId="0" borderId="0" xfId="0" applyNumberFormat="1"/>
    <xf numFmtId="0" fontId="8" fillId="0" borderId="35" xfId="0" applyFont="1" applyFill="1" applyBorder="1" applyAlignment="1">
      <alignment vertical="center" wrapText="1"/>
    </xf>
    <xf numFmtId="0" fontId="19" fillId="3" borderId="47" xfId="0" applyFont="1" applyFill="1" applyBorder="1" applyAlignment="1">
      <alignment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vertical="center" wrapText="1"/>
    </xf>
    <xf numFmtId="0" fontId="8" fillId="4" borderId="47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0" borderId="4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46" xfId="0" applyFont="1" applyBorder="1" applyAlignment="1">
      <alignment horizontal="left" wrapText="1"/>
    </xf>
    <xf numFmtId="0" fontId="8" fillId="0" borderId="38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2" borderId="27" xfId="0" applyFont="1" applyFill="1" applyBorder="1" applyAlignment="1">
      <alignment horizontal="left" vertical="center" textRotation="255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13" xfId="0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8" fillId="0" borderId="14" xfId="0" applyNumberFormat="1" applyFont="1" applyBorder="1" applyAlignment="1">
      <alignment wrapText="1"/>
    </xf>
    <xf numFmtId="0" fontId="8" fillId="0" borderId="1" xfId="0" applyFont="1" applyBorder="1"/>
    <xf numFmtId="0" fontId="8" fillId="0" borderId="14" xfId="0" applyFont="1" applyBorder="1" applyAlignment="1">
      <alignment wrapText="1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5" xfId="0" applyFont="1" applyBorder="1"/>
    <xf numFmtId="0" fontId="8" fillId="0" borderId="31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8" fillId="0" borderId="31" xfId="0" applyFont="1" applyBorder="1"/>
    <xf numFmtId="0" fontId="8" fillId="0" borderId="3" xfId="0" applyFont="1" applyBorder="1" applyAlignment="1">
      <alignment wrapText="1"/>
    </xf>
    <xf numFmtId="17" fontId="8" fillId="0" borderId="14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8" fillId="0" borderId="16" xfId="0" applyFont="1" applyBorder="1" applyAlignment="1">
      <alignment horizontal="left" wrapText="1"/>
    </xf>
    <xf numFmtId="0" fontId="8" fillId="0" borderId="57" xfId="0" applyFont="1" applyBorder="1" applyAlignment="1">
      <alignment horizontal="left"/>
    </xf>
    <xf numFmtId="0" fontId="8" fillId="0" borderId="48" xfId="0" applyFont="1" applyBorder="1"/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14" fontId="8" fillId="0" borderId="17" xfId="0" applyNumberFormat="1" applyFont="1" applyBorder="1" applyAlignment="1">
      <alignment wrapText="1"/>
    </xf>
    <xf numFmtId="0" fontId="8" fillId="0" borderId="16" xfId="0" applyFont="1" applyBorder="1"/>
    <xf numFmtId="0" fontId="8" fillId="0" borderId="4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wrapText="1"/>
    </xf>
    <xf numFmtId="0" fontId="8" fillId="0" borderId="33" xfId="0" applyFont="1" applyBorder="1" applyAlignment="1">
      <alignment horizontal="center" vertical="center" wrapText="1"/>
    </xf>
    <xf numFmtId="0" fontId="8" fillId="2" borderId="27" xfId="0" applyFont="1" applyFill="1" applyBorder="1"/>
    <xf numFmtId="0" fontId="8" fillId="0" borderId="3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2" borderId="1" xfId="0" applyFont="1" applyFill="1" applyBorder="1"/>
    <xf numFmtId="0" fontId="8" fillId="2" borderId="16" xfId="0" applyFont="1" applyFill="1" applyBorder="1"/>
    <xf numFmtId="0" fontId="8" fillId="0" borderId="4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2" borderId="42" xfId="0" applyFill="1" applyBorder="1"/>
    <xf numFmtId="0" fontId="0" fillId="2" borderId="4" xfId="0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4" fillId="2" borderId="2" xfId="0" applyFont="1" applyFill="1" applyBorder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4" fillId="0" borderId="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5" xfId="0" applyFont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textRotation="90" wrapText="1"/>
    </xf>
    <xf numFmtId="0" fontId="0" fillId="0" borderId="3" xfId="0" applyBorder="1" applyAlignment="1">
      <alignment textRotation="90" wrapText="1"/>
    </xf>
    <xf numFmtId="0" fontId="4" fillId="0" borderId="2" xfId="0" applyFont="1" applyBorder="1" applyAlignment="1">
      <alignment textRotation="255" wrapText="1"/>
    </xf>
    <xf numFmtId="0" fontId="4" fillId="0" borderId="3" xfId="0" applyFont="1" applyBorder="1" applyAlignment="1">
      <alignment textRotation="255" wrapText="1"/>
    </xf>
    <xf numFmtId="0" fontId="18" fillId="0" borderId="2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61" xfId="0" applyFont="1" applyBorder="1" applyAlignment="1">
      <alignment horizontal="left" vertical="center" wrapText="1"/>
    </xf>
    <xf numFmtId="49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ka\Protection\Users\TalantovaOS\Desktop\&#1056;&#1072;&#1079;&#1074;&#1080;&#1090;&#1080;&#1077;%20%20&#1050;&#1055;\(&#1044;&#1054;&#1059;)&#1084;&#1086;&#1085;&#1080;&#1090;&#1086;&#1088;&#1080;&#1085;&#1075;%20&#1056;&#1072;&#1079;&#1074;&#1080;&#1090;&#1080;&#1077;%20&#1082;&#1072;&#1076;&#1088;&#1086;&#1074;&#1086;&#1075;&#1086;%20&#1087;&#1086;&#1090;&#1077;&#1085;&#1094;&#1080;&#1072;&#1083;&#1072;%20&#1087;&#1077;&#1076;&#1072;&#1075;&#1086;&#1075;&#1080;&#1095;&#1077;&#1089;&#1082;&#1080;&#1087;&#1093;%20&#1088;&#1072;&#1073;&#1086;&#1090;%20&#1085;&#1080;&#1082;&#1086;&#1074;%20&#1054;&#1059;%20&#1055;&#1077;&#1088;&#1084;&#1089;&#1082;&#1086;&#1075;&#1086;%20&#1088;&#1072;&#1081;&#1086;&#1085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ka\Protection\&#1084;&#1086;&#1085;&#1080;&#1090;&#1086;&#1088;&#1080;&#1085;&#1075;%20&#1056;&#1072;&#1079;&#1074;&#1080;&#1090;&#1080;&#1077;%20&#1082;&#1072;&#1076;&#1088;&#1086;&#1074;&#1086;&#1075;&#1086;%20&#1087;&#1086;&#1090;&#1077;&#1085;&#1094;&#1080;&#1072;&#1083;&#1072;%20&#1087;&#1077;&#1076;&#1072;&#1075;&#1086;&#1075;&#1080;&#1095;&#1077;&#1089;&#1082;&#1080;&#1087;&#1093;%20&#1088;&#1072;&#1073;&#1086;&#1090;%20&#1085;&#1080;&#1082;&#1086;&#1074;%20&#1054;&#1059;%20&#1055;&#1077;&#1088;&#1084;&#1089;&#1082;&#1086;&#1075;&#1086;%20&#1088;&#1072;&#1081;&#1086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 ДОО "/>
      <sheetName val="КПК по темам"/>
      <sheetName val="аттестация"/>
      <sheetName val="молодой педагог"/>
      <sheetName val="конкурсы"/>
      <sheetName val="конференции"/>
      <sheetName val="РМО"/>
      <sheetName val="Олимпиады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высшее профессиональное</v>
          </cell>
          <cell r="G2" t="str">
            <v>учитель</v>
          </cell>
        </row>
        <row r="3">
          <cell r="A3" t="str">
            <v>высшее профессиональное педагогическое</v>
          </cell>
          <cell r="G3" t="str">
            <v>учитель-дефектолог</v>
          </cell>
        </row>
        <row r="4">
          <cell r="A4" t="str">
            <v>среднее профессиональное</v>
          </cell>
          <cell r="G4" t="str">
            <v>учитель-логопед</v>
          </cell>
        </row>
        <row r="5">
          <cell r="A5" t="str">
            <v>среднее профессиональное педагогическое</v>
          </cell>
          <cell r="G5" t="str">
            <v xml:space="preserve">воспитатель </v>
          </cell>
        </row>
        <row r="6">
          <cell r="A6" t="str">
            <v>начальное профессиональное</v>
          </cell>
          <cell r="G6" t="str">
            <v>инструктор по физической культуре</v>
          </cell>
        </row>
        <row r="7">
          <cell r="A7" t="str">
            <v>среднее (полное) общее</v>
          </cell>
          <cell r="G7" t="str">
            <v>музыкальный руководитель</v>
          </cell>
        </row>
        <row r="8">
          <cell r="A8" t="str">
            <v>учится</v>
          </cell>
          <cell r="G8" t="str">
            <v>педагог-психолог</v>
          </cell>
        </row>
        <row r="9">
          <cell r="G9" t="str">
            <v>педагог дополнительного образования</v>
          </cell>
        </row>
        <row r="10">
          <cell r="G10" t="str">
            <v>заместитель руководителя</v>
          </cell>
        </row>
        <row r="11">
          <cell r="G11" t="str">
            <v>инструктор-методист</v>
          </cell>
        </row>
        <row r="12">
          <cell r="G12" t="str">
            <v>социальный педагог</v>
          </cell>
        </row>
        <row r="13">
          <cell r="G13" t="str">
            <v>педагог-организатор</v>
          </cell>
        </row>
        <row r="14">
          <cell r="G14" t="str">
            <v>старший вожатый</v>
          </cell>
        </row>
        <row r="15">
          <cell r="G15" t="str">
            <v>преподаватель-организатор ОБЖ</v>
          </cell>
        </row>
        <row r="16">
          <cell r="G16" t="str">
            <v>педагог-библиотекарь</v>
          </cell>
        </row>
        <row r="17">
          <cell r="G17" t="str">
            <v>тьютор</v>
          </cell>
        </row>
        <row r="18">
          <cell r="G18" t="str">
            <v>инструктор по физическому воспитанию</v>
          </cell>
        </row>
        <row r="19">
          <cell r="G19" t="str">
            <v>старший воспитатель</v>
          </cell>
        </row>
        <row r="20">
          <cell r="G20" t="str">
            <v>инструктор по плаванию</v>
          </cell>
        </row>
        <row r="21">
          <cell r="G21" t="str">
            <v>заместитель по структурному подразделению</v>
          </cell>
        </row>
        <row r="22">
          <cell r="G22" t="str">
            <v xml:space="preserve">заместитель заведующго по ВМР </v>
          </cell>
        </row>
        <row r="23">
          <cell r="G23" t="str">
            <v>библиотекарь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"/>
      <sheetName val="аттестация"/>
      <sheetName val="молодой специалист"/>
      <sheetName val="конкурсы"/>
      <sheetName val="конференции"/>
      <sheetName val="РМО"/>
      <sheetName val="Олимпиады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workbookViewId="0">
      <selection activeCell="I16" sqref="I16"/>
    </sheetView>
  </sheetViews>
  <sheetFormatPr defaultRowHeight="15" x14ac:dyDescent="0.25"/>
  <cols>
    <col min="2" max="2" width="32.85546875" customWidth="1"/>
    <col min="3" max="3" width="18" customWidth="1"/>
    <col min="5" max="5" width="18" customWidth="1"/>
    <col min="7" max="7" width="18.140625" customWidth="1"/>
    <col min="8" max="8" width="18.5703125" customWidth="1"/>
    <col min="9" max="9" width="18.28515625" customWidth="1"/>
  </cols>
  <sheetData>
    <row r="1" spans="1:43" x14ac:dyDescent="0.25">
      <c r="A1" s="353" t="s">
        <v>101</v>
      </c>
      <c r="B1" s="353"/>
      <c r="C1" s="353"/>
      <c r="D1" s="353"/>
      <c r="E1" s="353"/>
      <c r="F1" s="353"/>
      <c r="G1" s="353"/>
      <c r="H1" s="353"/>
      <c r="I1" s="353"/>
      <c r="J1" s="353"/>
      <c r="K1" s="2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3" ht="15.75" thickBot="1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2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3" x14ac:dyDescent="0.25">
      <c r="A3" s="354" t="s">
        <v>3</v>
      </c>
      <c r="B3" s="356" t="s">
        <v>0</v>
      </c>
      <c r="C3" s="358">
        <v>2013</v>
      </c>
      <c r="D3" s="359"/>
      <c r="E3" s="360">
        <v>2014</v>
      </c>
      <c r="F3" s="361"/>
      <c r="G3" s="358">
        <v>2015</v>
      </c>
      <c r="H3" s="359"/>
      <c r="I3" s="358">
        <v>2016</v>
      </c>
      <c r="J3" s="361"/>
      <c r="K3" s="26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3" ht="26.25" thickBot="1" x14ac:dyDescent="0.3">
      <c r="A4" s="355"/>
      <c r="B4" s="357"/>
      <c r="C4" s="198" t="s">
        <v>102</v>
      </c>
      <c r="D4" s="199" t="s">
        <v>103</v>
      </c>
      <c r="E4" s="200" t="s">
        <v>102</v>
      </c>
      <c r="F4" s="201" t="s">
        <v>103</v>
      </c>
      <c r="G4" s="198" t="s">
        <v>102</v>
      </c>
      <c r="H4" s="199" t="s">
        <v>103</v>
      </c>
      <c r="I4" s="198" t="s">
        <v>102</v>
      </c>
      <c r="J4" s="201" t="s">
        <v>103</v>
      </c>
      <c r="K4" s="26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3" x14ac:dyDescent="0.25">
      <c r="A5" s="197">
        <v>1</v>
      </c>
      <c r="B5" s="169">
        <v>2</v>
      </c>
      <c r="C5" s="170">
        <v>3</v>
      </c>
      <c r="D5" s="169">
        <v>4</v>
      </c>
      <c r="E5" s="179">
        <v>5</v>
      </c>
      <c r="F5" s="171">
        <v>6</v>
      </c>
      <c r="G5" s="170">
        <v>7</v>
      </c>
      <c r="H5" s="169">
        <v>8</v>
      </c>
      <c r="I5" s="170">
        <v>9</v>
      </c>
      <c r="J5" s="212">
        <v>10</v>
      </c>
      <c r="K5" s="26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3" ht="15.75" x14ac:dyDescent="0.25">
      <c r="A6" s="187">
        <v>1</v>
      </c>
      <c r="B6" s="194" t="s">
        <v>122</v>
      </c>
      <c r="C6" s="30"/>
      <c r="D6" s="172"/>
      <c r="E6" s="180"/>
      <c r="F6" s="188"/>
      <c r="G6" s="190"/>
      <c r="H6" s="172"/>
      <c r="I6" s="238" t="s">
        <v>265</v>
      </c>
      <c r="J6" s="188" t="s">
        <v>30</v>
      </c>
      <c r="K6" s="26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3" ht="26.25" x14ac:dyDescent="0.25">
      <c r="A7" s="187">
        <v>2</v>
      </c>
      <c r="B7" s="195" t="s">
        <v>125</v>
      </c>
      <c r="C7" s="30"/>
      <c r="D7" s="172"/>
      <c r="E7" s="180"/>
      <c r="F7" s="188"/>
      <c r="G7" s="190"/>
      <c r="H7" s="172"/>
      <c r="I7" s="30" t="s">
        <v>259</v>
      </c>
      <c r="J7" s="188"/>
      <c r="K7" s="26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3" x14ac:dyDescent="0.25">
      <c r="A8" s="187">
        <v>3</v>
      </c>
      <c r="B8" s="195" t="s">
        <v>126</v>
      </c>
      <c r="C8" s="178" t="s">
        <v>229</v>
      </c>
      <c r="D8" s="172" t="s">
        <v>30</v>
      </c>
      <c r="E8" s="181" t="s">
        <v>221</v>
      </c>
      <c r="F8" s="188" t="s">
        <v>31</v>
      </c>
      <c r="G8" s="190"/>
      <c r="H8" s="172"/>
      <c r="I8" s="30"/>
      <c r="J8" s="188"/>
      <c r="K8" s="26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3" x14ac:dyDescent="0.25">
      <c r="A9" s="187">
        <v>4</v>
      </c>
      <c r="B9" s="195" t="s">
        <v>127</v>
      </c>
      <c r="C9" s="178" t="s">
        <v>228</v>
      </c>
      <c r="D9" s="172" t="s">
        <v>104</v>
      </c>
      <c r="E9" s="180"/>
      <c r="F9" s="188"/>
      <c r="G9" s="175" t="s">
        <v>269</v>
      </c>
      <c r="H9" s="254" t="s">
        <v>31</v>
      </c>
      <c r="I9" s="30"/>
      <c r="J9" s="188"/>
      <c r="K9" s="26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3" x14ac:dyDescent="0.25">
      <c r="A10" s="187">
        <v>5</v>
      </c>
      <c r="B10" s="195" t="s">
        <v>128</v>
      </c>
      <c r="C10" s="30"/>
      <c r="D10" s="172"/>
      <c r="E10" s="180"/>
      <c r="F10" s="188"/>
      <c r="G10" s="190"/>
      <c r="H10" s="172"/>
      <c r="I10" s="30"/>
      <c r="J10" s="188"/>
      <c r="K10" s="26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3" x14ac:dyDescent="0.25">
      <c r="A11" s="187">
        <v>6</v>
      </c>
      <c r="B11" s="195" t="s">
        <v>129</v>
      </c>
      <c r="C11" s="30"/>
      <c r="D11" s="172"/>
      <c r="E11" s="180"/>
      <c r="F11" s="188"/>
      <c r="G11" s="186" t="s">
        <v>225</v>
      </c>
      <c r="H11" s="172" t="s">
        <v>30</v>
      </c>
      <c r="I11" s="30"/>
      <c r="J11" s="188"/>
      <c r="K11" s="26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3" x14ac:dyDescent="0.25">
      <c r="A12" s="187">
        <v>7</v>
      </c>
      <c r="B12" s="195" t="s">
        <v>130</v>
      </c>
      <c r="C12" s="30"/>
      <c r="D12" s="172"/>
      <c r="E12" s="181" t="s">
        <v>212</v>
      </c>
      <c r="F12" s="188" t="s">
        <v>30</v>
      </c>
      <c r="G12" s="190"/>
      <c r="H12" s="172"/>
      <c r="I12" s="186" t="s">
        <v>213</v>
      </c>
      <c r="J12" s="188" t="s">
        <v>30</v>
      </c>
      <c r="K12" s="26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3" x14ac:dyDescent="0.25">
      <c r="A13" s="253">
        <v>8</v>
      </c>
      <c r="B13" s="240" t="s">
        <v>131</v>
      </c>
      <c r="C13" s="178" t="s">
        <v>232</v>
      </c>
      <c r="D13" s="254" t="s">
        <v>30</v>
      </c>
      <c r="E13" s="255"/>
      <c r="F13" s="256"/>
      <c r="G13" s="175" t="s">
        <v>233</v>
      </c>
      <c r="H13" s="254" t="s">
        <v>31</v>
      </c>
      <c r="I13" s="257"/>
      <c r="J13" s="256"/>
      <c r="K13" s="26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3" s="1" customFormat="1" x14ac:dyDescent="0.25">
      <c r="A14" s="261">
        <v>9</v>
      </c>
      <c r="B14" s="136" t="s">
        <v>132</v>
      </c>
      <c r="C14" s="262" t="s">
        <v>230</v>
      </c>
      <c r="D14" s="216" t="s">
        <v>30</v>
      </c>
      <c r="E14" s="245" t="s">
        <v>231</v>
      </c>
      <c r="F14" s="216" t="s">
        <v>31</v>
      </c>
      <c r="G14" s="45"/>
      <c r="H14" s="216"/>
      <c r="I14" s="245" t="s">
        <v>262</v>
      </c>
      <c r="J14" s="188">
        <v>24</v>
      </c>
      <c r="K14" s="26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19"/>
    </row>
    <row r="15" spans="1:43" s="1" customFormat="1" x14ac:dyDescent="0.25">
      <c r="A15" s="261"/>
      <c r="B15" s="136"/>
      <c r="C15" s="262"/>
      <c r="D15" s="216"/>
      <c r="E15" s="245"/>
      <c r="F15" s="216"/>
      <c r="G15" s="45"/>
      <c r="H15" s="216"/>
      <c r="I15" s="245" t="s">
        <v>263</v>
      </c>
      <c r="J15" s="188">
        <v>24</v>
      </c>
      <c r="K15" s="26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9"/>
    </row>
    <row r="16" spans="1:43" s="1" customFormat="1" x14ac:dyDescent="0.25">
      <c r="A16" s="261">
        <v>10</v>
      </c>
      <c r="B16" s="136" t="s">
        <v>133</v>
      </c>
      <c r="C16" s="95"/>
      <c r="D16" s="216"/>
      <c r="E16" s="245" t="s">
        <v>234</v>
      </c>
      <c r="F16" s="216" t="s">
        <v>31</v>
      </c>
      <c r="G16" s="245" t="s">
        <v>224</v>
      </c>
      <c r="H16" s="216" t="s">
        <v>30</v>
      </c>
      <c r="I16" s="245" t="s">
        <v>262</v>
      </c>
      <c r="J16" s="188">
        <v>24</v>
      </c>
      <c r="K16" s="26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19"/>
    </row>
    <row r="17" spans="1:43" s="1" customFormat="1" x14ac:dyDescent="0.25">
      <c r="A17" s="261"/>
      <c r="B17" s="136"/>
      <c r="C17" s="95"/>
      <c r="D17" s="216"/>
      <c r="E17" s="245"/>
      <c r="F17" s="216"/>
      <c r="G17" s="175" t="s">
        <v>270</v>
      </c>
      <c r="H17" s="264">
        <v>18</v>
      </c>
      <c r="I17" s="245" t="s">
        <v>267</v>
      </c>
      <c r="J17" s="218">
        <v>108</v>
      </c>
      <c r="K17" s="26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19"/>
    </row>
    <row r="18" spans="1:43" s="1" customFormat="1" x14ac:dyDescent="0.25">
      <c r="A18" s="261">
        <v>11</v>
      </c>
      <c r="B18" s="136" t="s">
        <v>134</v>
      </c>
      <c r="C18" s="95"/>
      <c r="D18" s="216"/>
      <c r="E18" s="262" t="s">
        <v>220</v>
      </c>
      <c r="F18" s="216" t="s">
        <v>31</v>
      </c>
      <c r="G18" s="45"/>
      <c r="H18" s="216"/>
      <c r="I18" s="95"/>
      <c r="J18" s="188"/>
      <c r="K18" s="26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19"/>
    </row>
    <row r="19" spans="1:43" x14ac:dyDescent="0.25">
      <c r="A19" s="258">
        <v>12</v>
      </c>
      <c r="B19" s="247" t="s">
        <v>135</v>
      </c>
      <c r="C19" s="27"/>
      <c r="D19" s="211"/>
      <c r="E19" s="259"/>
      <c r="F19" s="260"/>
      <c r="G19" s="175" t="s">
        <v>233</v>
      </c>
      <c r="H19" s="211" t="s">
        <v>31</v>
      </c>
      <c r="I19" s="27"/>
      <c r="J19" s="260"/>
      <c r="K19" s="26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3" x14ac:dyDescent="0.25">
      <c r="A20" s="187">
        <v>13</v>
      </c>
      <c r="B20" s="195" t="s">
        <v>136</v>
      </c>
      <c r="C20" s="30"/>
      <c r="D20" s="172"/>
      <c r="E20" s="180"/>
      <c r="F20" s="188"/>
      <c r="G20" s="190"/>
      <c r="H20" s="172"/>
      <c r="I20" s="30"/>
      <c r="J20" s="188"/>
      <c r="K20" s="26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3" x14ac:dyDescent="0.25">
      <c r="A21" s="187">
        <v>14</v>
      </c>
      <c r="B21" s="195" t="s">
        <v>137</v>
      </c>
      <c r="C21" s="178" t="s">
        <v>229</v>
      </c>
      <c r="D21" s="172" t="s">
        <v>30</v>
      </c>
      <c r="E21" s="175" t="s">
        <v>235</v>
      </c>
      <c r="F21" s="188" t="s">
        <v>30</v>
      </c>
      <c r="G21" s="190"/>
      <c r="H21" s="172"/>
      <c r="I21" s="175" t="s">
        <v>262</v>
      </c>
      <c r="J21" s="101">
        <v>24</v>
      </c>
      <c r="K21" s="26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3" x14ac:dyDescent="0.25">
      <c r="A22" s="187">
        <v>15</v>
      </c>
      <c r="B22" s="195" t="s">
        <v>138</v>
      </c>
      <c r="C22" s="30"/>
      <c r="D22" s="172"/>
      <c r="E22" s="175"/>
      <c r="F22" s="188"/>
      <c r="G22" s="190"/>
      <c r="H22" s="172"/>
      <c r="I22" s="30"/>
      <c r="J22" s="188"/>
      <c r="K22" s="26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3" x14ac:dyDescent="0.25">
      <c r="A23" s="187">
        <v>16</v>
      </c>
      <c r="B23" s="195" t="s">
        <v>139</v>
      </c>
      <c r="C23" s="178" t="s">
        <v>209</v>
      </c>
      <c r="D23" s="172" t="s">
        <v>31</v>
      </c>
      <c r="E23" s="182" t="s">
        <v>209</v>
      </c>
      <c r="F23" s="188" t="s">
        <v>31</v>
      </c>
      <c r="G23" s="190"/>
      <c r="H23" s="172"/>
      <c r="I23" s="175" t="s">
        <v>262</v>
      </c>
      <c r="J23" s="101">
        <v>24</v>
      </c>
      <c r="K23" s="26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3" x14ac:dyDescent="0.25">
      <c r="A24" s="187">
        <v>17</v>
      </c>
      <c r="B24" s="195" t="s">
        <v>140</v>
      </c>
      <c r="C24" s="175" t="s">
        <v>236</v>
      </c>
      <c r="D24" s="172" t="s">
        <v>31</v>
      </c>
      <c r="E24" s="178" t="s">
        <v>237</v>
      </c>
      <c r="F24" s="188" t="s">
        <v>31</v>
      </c>
      <c r="G24" s="190"/>
      <c r="H24" s="172"/>
      <c r="I24" s="30"/>
      <c r="J24" s="188"/>
      <c r="K24" s="26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3" x14ac:dyDescent="0.25">
      <c r="A25" s="187">
        <v>18</v>
      </c>
      <c r="B25" s="195" t="s">
        <v>141</v>
      </c>
      <c r="C25" s="175" t="s">
        <v>238</v>
      </c>
      <c r="D25" t="s">
        <v>239</v>
      </c>
      <c r="E25" s="180"/>
      <c r="F25" s="188"/>
      <c r="G25" s="190"/>
      <c r="H25" s="172"/>
      <c r="I25" s="30"/>
      <c r="J25" s="188"/>
      <c r="K25" s="26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3" x14ac:dyDescent="0.25">
      <c r="A26" s="187">
        <v>19</v>
      </c>
      <c r="B26" s="195" t="s">
        <v>198</v>
      </c>
      <c r="C26" s="30"/>
      <c r="D26" s="172"/>
      <c r="E26" s="181" t="s">
        <v>227</v>
      </c>
      <c r="F26" s="188" t="s">
        <v>30</v>
      </c>
      <c r="G26" s="175" t="s">
        <v>227</v>
      </c>
      <c r="H26" s="188" t="s">
        <v>30</v>
      </c>
      <c r="I26" s="30"/>
      <c r="J26" s="188"/>
      <c r="K26" s="26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3" x14ac:dyDescent="0.25">
      <c r="A27" s="187">
        <v>20</v>
      </c>
      <c r="B27" s="195" t="s">
        <v>260</v>
      </c>
      <c r="C27" s="100"/>
      <c r="D27" s="215"/>
      <c r="E27" s="181"/>
      <c r="F27" s="188"/>
      <c r="G27" s="190"/>
      <c r="H27" s="215"/>
      <c r="I27" s="30"/>
      <c r="J27" s="188"/>
      <c r="K27" s="26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3" ht="15.75" x14ac:dyDescent="0.25">
      <c r="A28" s="187">
        <v>21</v>
      </c>
      <c r="B28" s="195" t="s">
        <v>142</v>
      </c>
      <c r="C28" s="175" t="s">
        <v>240</v>
      </c>
      <c r="D28" s="172" t="s">
        <v>30</v>
      </c>
      <c r="E28" s="183" t="s">
        <v>218</v>
      </c>
      <c r="F28" s="188" t="s">
        <v>31</v>
      </c>
      <c r="G28" s="191" t="s">
        <v>219</v>
      </c>
      <c r="H28" s="172" t="s">
        <v>31</v>
      </c>
      <c r="I28" s="30"/>
      <c r="J28" s="188"/>
      <c r="K28" s="26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3" x14ac:dyDescent="0.25">
      <c r="A29" s="187">
        <v>22</v>
      </c>
      <c r="B29" s="195" t="s">
        <v>143</v>
      </c>
      <c r="C29" s="30"/>
      <c r="D29" s="172"/>
      <c r="E29" s="180"/>
      <c r="F29" s="188"/>
      <c r="G29" s="190"/>
      <c r="H29" s="172"/>
      <c r="I29" s="30"/>
      <c r="J29" s="188"/>
      <c r="K29" s="26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3" x14ac:dyDescent="0.25">
      <c r="A30" s="187">
        <v>23</v>
      </c>
      <c r="B30" s="195" t="s">
        <v>144</v>
      </c>
      <c r="C30" s="30"/>
      <c r="D30" s="172"/>
      <c r="E30" s="180"/>
      <c r="F30" s="188"/>
      <c r="G30" s="190"/>
      <c r="H30" s="172"/>
      <c r="I30" s="30"/>
      <c r="J30" s="188"/>
      <c r="K30" s="26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3" x14ac:dyDescent="0.25">
      <c r="A31" s="187">
        <v>24</v>
      </c>
      <c r="B31" s="195" t="s">
        <v>145</v>
      </c>
      <c r="C31" s="175" t="s">
        <v>241</v>
      </c>
      <c r="D31" s="172" t="s">
        <v>31</v>
      </c>
      <c r="E31" s="178" t="s">
        <v>242</v>
      </c>
      <c r="F31" s="188" t="s">
        <v>31</v>
      </c>
      <c r="G31" s="190"/>
      <c r="H31" s="172"/>
      <c r="I31" s="175" t="s">
        <v>264</v>
      </c>
      <c r="J31">
        <v>108</v>
      </c>
      <c r="K31" s="26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3" x14ac:dyDescent="0.25">
      <c r="A32" s="187">
        <v>25</v>
      </c>
      <c r="B32" s="195" t="s">
        <v>199</v>
      </c>
      <c r="C32" s="30"/>
      <c r="D32" s="172"/>
      <c r="E32" s="180"/>
      <c r="F32" s="188"/>
      <c r="G32" s="186" t="s">
        <v>210</v>
      </c>
      <c r="H32" s="172" t="s">
        <v>30</v>
      </c>
      <c r="I32" s="30"/>
      <c r="J32" s="188"/>
      <c r="K32" s="26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5">
      <c r="A33" s="187">
        <v>26</v>
      </c>
      <c r="B33" s="195" t="s">
        <v>146</v>
      </c>
      <c r="C33" s="185" t="s">
        <v>215</v>
      </c>
      <c r="D33" s="172" t="s">
        <v>31</v>
      </c>
      <c r="E33" s="182" t="s">
        <v>216</v>
      </c>
      <c r="F33" s="188" t="s">
        <v>31</v>
      </c>
      <c r="G33" s="190"/>
      <c r="H33" s="172"/>
      <c r="I33" s="175" t="s">
        <v>262</v>
      </c>
      <c r="J33" s="101">
        <v>24</v>
      </c>
      <c r="K33" s="26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26.25" x14ac:dyDescent="0.25">
      <c r="A34" s="187">
        <v>27</v>
      </c>
      <c r="B34" s="195" t="s">
        <v>147</v>
      </c>
      <c r="C34" s="30"/>
      <c r="D34" s="172"/>
      <c r="E34" s="180"/>
      <c r="F34" s="188"/>
      <c r="G34" s="190"/>
      <c r="H34" s="172"/>
      <c r="I34" s="30" t="s">
        <v>259</v>
      </c>
      <c r="J34" s="188"/>
      <c r="K34" s="26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5">
      <c r="A35" s="187">
        <v>28</v>
      </c>
      <c r="B35" s="195" t="s">
        <v>148</v>
      </c>
      <c r="C35" s="175" t="s">
        <v>241</v>
      </c>
      <c r="D35" s="172" t="s">
        <v>31</v>
      </c>
      <c r="E35" s="175" t="s">
        <v>242</v>
      </c>
      <c r="F35" s="188" t="s">
        <v>31</v>
      </c>
      <c r="G35" s="190"/>
      <c r="H35" s="172"/>
      <c r="I35" s="30"/>
      <c r="J35" s="188"/>
      <c r="K35" s="26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5">
      <c r="A36" s="187">
        <v>29</v>
      </c>
      <c r="B36" s="195" t="s">
        <v>149</v>
      </c>
      <c r="C36" s="30"/>
      <c r="D36" s="172"/>
      <c r="E36" s="180"/>
      <c r="F36" s="188"/>
      <c r="G36" s="192" t="s">
        <v>204</v>
      </c>
      <c r="H36" s="12">
        <v>108</v>
      </c>
      <c r="I36" s="175" t="s">
        <v>262</v>
      </c>
      <c r="J36" s="101">
        <v>24</v>
      </c>
      <c r="K36" s="26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187">
        <v>30</v>
      </c>
      <c r="B37" s="195" t="s">
        <v>150</v>
      </c>
      <c r="C37" s="30"/>
      <c r="D37" s="172"/>
      <c r="E37" s="180"/>
      <c r="F37" s="188"/>
      <c r="G37" s="190"/>
      <c r="H37" s="172"/>
      <c r="I37" s="30"/>
      <c r="J37" s="188"/>
      <c r="K37" s="26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5">
      <c r="A38" s="187">
        <v>31</v>
      </c>
      <c r="B38" s="195" t="s">
        <v>151</v>
      </c>
      <c r="C38" s="175" t="s">
        <v>244</v>
      </c>
      <c r="D38" s="172" t="s">
        <v>30</v>
      </c>
      <c r="E38" s="180"/>
      <c r="F38" s="188"/>
      <c r="G38" s="175" t="s">
        <v>268</v>
      </c>
      <c r="H38" s="12">
        <v>108</v>
      </c>
      <c r="I38" s="175" t="s">
        <v>262</v>
      </c>
      <c r="J38" s="101">
        <v>24</v>
      </c>
      <c r="K38" s="26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5">
      <c r="A39" s="187">
        <v>32</v>
      </c>
      <c r="B39" s="195" t="s">
        <v>152</v>
      </c>
      <c r="C39" s="30"/>
      <c r="D39" s="172"/>
      <c r="E39" s="175" t="s">
        <v>243</v>
      </c>
      <c r="F39" s="188" t="s">
        <v>30</v>
      </c>
      <c r="G39" s="190"/>
      <c r="H39" s="172"/>
      <c r="I39" s="30"/>
      <c r="J39" s="188"/>
      <c r="K39" s="26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5">
      <c r="A40" s="187">
        <v>33</v>
      </c>
      <c r="B40" s="195" t="s">
        <v>153</v>
      </c>
      <c r="C40" s="30"/>
      <c r="D40" s="172"/>
      <c r="E40" s="181" t="s">
        <v>223</v>
      </c>
      <c r="F40" s="188" t="s">
        <v>31</v>
      </c>
      <c r="G40" s="190"/>
      <c r="H40" s="172"/>
      <c r="I40" s="30"/>
      <c r="J40" s="188"/>
      <c r="K40" s="26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5">
      <c r="A41" s="187">
        <v>34</v>
      </c>
      <c r="B41" s="195" t="s">
        <v>155</v>
      </c>
      <c r="C41" s="175" t="s">
        <v>244</v>
      </c>
      <c r="D41" s="172" t="s">
        <v>30</v>
      </c>
      <c r="E41" s="180"/>
      <c r="F41" s="188"/>
      <c r="G41" s="190"/>
      <c r="H41" s="172"/>
      <c r="I41" s="30"/>
      <c r="J41" s="188"/>
      <c r="K41" s="26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5">
      <c r="A42" s="187">
        <v>35</v>
      </c>
      <c r="B42" s="195" t="s">
        <v>156</v>
      </c>
      <c r="C42" s="186" t="s">
        <v>211</v>
      </c>
      <c r="D42" s="172" t="s">
        <v>31</v>
      </c>
      <c r="E42" s="180"/>
      <c r="F42" s="188"/>
      <c r="G42" s="190"/>
      <c r="H42" s="172"/>
      <c r="I42" s="175" t="s">
        <v>262</v>
      </c>
      <c r="J42" s="101">
        <v>24</v>
      </c>
      <c r="K42" s="26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5">
      <c r="A43" s="187">
        <v>36</v>
      </c>
      <c r="B43" s="195" t="s">
        <v>157</v>
      </c>
      <c r="C43" s="30"/>
      <c r="D43" s="172"/>
      <c r="E43" s="181" t="s">
        <v>226</v>
      </c>
      <c r="F43" s="188" t="s">
        <v>30</v>
      </c>
      <c r="G43" s="175" t="s">
        <v>226</v>
      </c>
      <c r="H43" s="220">
        <v>72</v>
      </c>
      <c r="I43" s="30"/>
      <c r="J43" s="188"/>
      <c r="K43" s="26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5">
      <c r="A44" s="187">
        <v>37</v>
      </c>
      <c r="B44" s="195" t="s">
        <v>158</v>
      </c>
      <c r="C44" s="186" t="s">
        <v>217</v>
      </c>
      <c r="D44" s="172" t="s">
        <v>31</v>
      </c>
      <c r="E44" s="178" t="s">
        <v>242</v>
      </c>
      <c r="F44" s="188" t="s">
        <v>31</v>
      </c>
      <c r="G44" s="190"/>
      <c r="H44" s="172"/>
      <c r="I44" s="175" t="s">
        <v>262</v>
      </c>
      <c r="J44" s="101">
        <v>24</v>
      </c>
      <c r="K44" s="26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5">
      <c r="A45" s="187">
        <v>38</v>
      </c>
      <c r="B45" s="195" t="s">
        <v>159</v>
      </c>
      <c r="C45" s="30"/>
      <c r="D45" s="172"/>
      <c r="E45" s="180"/>
      <c r="F45" s="188"/>
      <c r="G45" s="190"/>
      <c r="H45" s="172"/>
      <c r="I45" s="30"/>
      <c r="J45" s="188"/>
      <c r="K45" s="26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5">
      <c r="A46" s="187">
        <v>39</v>
      </c>
      <c r="B46" s="195" t="s">
        <v>160</v>
      </c>
      <c r="C46" s="187"/>
      <c r="D46" s="172"/>
      <c r="E46" s="184"/>
      <c r="F46" s="189"/>
      <c r="G46" s="186" t="s">
        <v>222</v>
      </c>
      <c r="H46" s="193">
        <v>24</v>
      </c>
      <c r="I46" s="175" t="s">
        <v>266</v>
      </c>
      <c r="J46" s="220">
        <v>72</v>
      </c>
      <c r="K46" s="26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196">
        <v>40</v>
      </c>
      <c r="B47" s="195" t="s">
        <v>161</v>
      </c>
      <c r="C47" s="178" t="s">
        <v>245</v>
      </c>
      <c r="D47" s="12">
        <v>72</v>
      </c>
      <c r="E47" s="175" t="s">
        <v>246</v>
      </c>
      <c r="F47" s="101">
        <v>72</v>
      </c>
      <c r="G47" s="10"/>
      <c r="H47" s="12"/>
      <c r="I47" s="10"/>
      <c r="J47" s="101"/>
      <c r="K47" s="26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5">
      <c r="A48" s="196">
        <v>41</v>
      </c>
      <c r="B48" s="195" t="s">
        <v>162</v>
      </c>
      <c r="C48" s="175" t="s">
        <v>244</v>
      </c>
      <c r="D48" s="12">
        <v>72</v>
      </c>
      <c r="E48" s="107"/>
      <c r="F48" s="101"/>
      <c r="G48" s="10"/>
      <c r="H48" s="12"/>
      <c r="I48" s="10"/>
      <c r="J48" s="101"/>
      <c r="K48" s="26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3" x14ac:dyDescent="0.25">
      <c r="A49" s="196">
        <v>42</v>
      </c>
      <c r="B49" s="195" t="s">
        <v>205</v>
      </c>
      <c r="C49" s="10"/>
      <c r="D49" s="12"/>
      <c r="E49" s="107"/>
      <c r="F49" s="101"/>
      <c r="G49" s="10"/>
      <c r="H49" s="12"/>
      <c r="I49" s="10"/>
      <c r="J49" s="101"/>
      <c r="K49" s="26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3" x14ac:dyDescent="0.25">
      <c r="A50" s="239">
        <v>43</v>
      </c>
      <c r="B50" s="240" t="s">
        <v>206</v>
      </c>
      <c r="C50" s="178" t="s">
        <v>247</v>
      </c>
      <c r="D50" s="35">
        <v>108</v>
      </c>
      <c r="E50" s="175" t="s">
        <v>248</v>
      </c>
      <c r="F50" s="243">
        <v>72</v>
      </c>
      <c r="G50" s="34"/>
      <c r="H50" s="35"/>
      <c r="I50" s="34"/>
      <c r="J50" s="243"/>
      <c r="K50" s="26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3" s="1" customFormat="1" x14ac:dyDescent="0.25">
      <c r="A51" s="176">
        <v>44</v>
      </c>
      <c r="B51" s="136" t="s">
        <v>165</v>
      </c>
      <c r="C51" s="245" t="s">
        <v>214</v>
      </c>
      <c r="D51" s="11">
        <v>108</v>
      </c>
      <c r="E51" s="245" t="s">
        <v>249</v>
      </c>
      <c r="F51" s="11">
        <v>72</v>
      </c>
      <c r="G51" s="11"/>
      <c r="H51" s="11"/>
      <c r="I51" s="245" t="s">
        <v>213</v>
      </c>
      <c r="J51" s="101">
        <v>72</v>
      </c>
      <c r="K51" s="26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19"/>
    </row>
    <row r="52" spans="1:43" s="1" customFormat="1" x14ac:dyDescent="0.25">
      <c r="A52" s="176"/>
      <c r="B52" s="136"/>
      <c r="C52" s="245"/>
      <c r="D52" s="11"/>
      <c r="E52" s="245"/>
      <c r="F52" s="11"/>
      <c r="G52" s="11"/>
      <c r="H52" s="11"/>
      <c r="I52" s="245" t="s">
        <v>262</v>
      </c>
      <c r="J52" s="101">
        <v>24</v>
      </c>
      <c r="K52" s="26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19"/>
    </row>
    <row r="53" spans="1:43" s="1" customFormat="1" x14ac:dyDescent="0.25">
      <c r="A53" s="176">
        <v>45</v>
      </c>
      <c r="B53" s="136" t="s">
        <v>261</v>
      </c>
      <c r="C53" s="245"/>
      <c r="D53" s="11"/>
      <c r="E53" s="245"/>
      <c r="F53" s="11"/>
      <c r="G53" s="11"/>
      <c r="H53" s="11"/>
      <c r="I53" s="245"/>
      <c r="J53" s="101"/>
      <c r="K53" s="26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19"/>
    </row>
    <row r="54" spans="1:43" s="1" customFormat="1" x14ac:dyDescent="0.25">
      <c r="A54" s="176">
        <v>46</v>
      </c>
      <c r="B54" s="136" t="s">
        <v>166</v>
      </c>
      <c r="C54" s="11"/>
      <c r="D54" s="11"/>
      <c r="E54" s="11"/>
      <c r="F54" s="11"/>
      <c r="G54" s="11"/>
      <c r="H54" s="11"/>
      <c r="I54" s="245" t="s">
        <v>213</v>
      </c>
      <c r="J54" s="101">
        <v>72</v>
      </c>
      <c r="K54" s="26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19"/>
    </row>
    <row r="55" spans="1:43" s="1" customFormat="1" x14ac:dyDescent="0.25">
      <c r="A55" s="176">
        <v>47</v>
      </c>
      <c r="B55" s="136" t="s">
        <v>167</v>
      </c>
      <c r="C55" s="11"/>
      <c r="D55" s="11"/>
      <c r="E55" s="11"/>
      <c r="F55" s="11"/>
      <c r="G55" s="40" t="s">
        <v>204</v>
      </c>
      <c r="H55" s="11">
        <v>108</v>
      </c>
      <c r="I55" s="245" t="s">
        <v>262</v>
      </c>
      <c r="J55" s="101">
        <v>24</v>
      </c>
      <c r="K55" s="26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19"/>
    </row>
    <row r="56" spans="1:43" s="1" customFormat="1" x14ac:dyDescent="0.25">
      <c r="A56" s="176">
        <v>48</v>
      </c>
      <c r="B56" s="136" t="s">
        <v>168</v>
      </c>
      <c r="C56" s="11"/>
      <c r="D56" s="11"/>
      <c r="E56" s="245" t="s">
        <v>212</v>
      </c>
      <c r="F56" s="11">
        <v>72</v>
      </c>
      <c r="G56" s="11"/>
      <c r="H56" s="11"/>
      <c r="I56" s="245" t="s">
        <v>213</v>
      </c>
      <c r="J56" s="101">
        <v>72</v>
      </c>
      <c r="K56" s="26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19"/>
    </row>
    <row r="57" spans="1:43" s="1" customFormat="1" x14ac:dyDescent="0.25">
      <c r="A57" s="176"/>
      <c r="B57" s="136"/>
      <c r="C57" s="11"/>
      <c r="D57" s="11"/>
      <c r="E57" s="245"/>
      <c r="F57" s="11"/>
      <c r="G57" s="11"/>
      <c r="H57" s="11"/>
      <c r="I57" s="245" t="s">
        <v>262</v>
      </c>
      <c r="J57" s="101">
        <v>24</v>
      </c>
      <c r="K57" s="26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19"/>
    </row>
    <row r="58" spans="1:43" s="1" customFormat="1" x14ac:dyDescent="0.25">
      <c r="A58" s="176">
        <v>49</v>
      </c>
      <c r="B58" s="136" t="s">
        <v>169</v>
      </c>
      <c r="C58" s="11"/>
      <c r="D58" s="11"/>
      <c r="E58" s="11"/>
      <c r="F58" s="11"/>
      <c r="G58" s="11"/>
      <c r="H58" s="11"/>
      <c r="I58" s="11"/>
      <c r="J58" s="101"/>
      <c r="K58" s="26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19"/>
    </row>
    <row r="59" spans="1:43" x14ac:dyDescent="0.25">
      <c r="A59" s="246">
        <v>50</v>
      </c>
      <c r="B59" s="247" t="s">
        <v>170</v>
      </c>
      <c r="C59" s="248" t="s">
        <v>208</v>
      </c>
      <c r="D59" s="249">
        <v>108</v>
      </c>
      <c r="E59" s="250"/>
      <c r="F59" s="251"/>
      <c r="G59" s="252"/>
      <c r="H59" s="249"/>
      <c r="I59" s="252"/>
      <c r="J59" s="251"/>
      <c r="K59" s="26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3" x14ac:dyDescent="0.25">
      <c r="A60" s="239">
        <v>51</v>
      </c>
      <c r="B60" s="240" t="s">
        <v>207</v>
      </c>
      <c r="C60" s="241" t="s">
        <v>250</v>
      </c>
      <c r="D60" s="35">
        <v>200</v>
      </c>
      <c r="E60" s="242" t="s">
        <v>251</v>
      </c>
      <c r="F60" s="243">
        <v>40</v>
      </c>
      <c r="G60" s="244" t="s">
        <v>224</v>
      </c>
      <c r="H60" s="35">
        <v>72</v>
      </c>
      <c r="I60" s="175" t="s">
        <v>262</v>
      </c>
      <c r="J60" s="243">
        <v>24</v>
      </c>
      <c r="K60" s="26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3" s="1" customFormat="1" x14ac:dyDescent="0.25">
      <c r="I61" s="245" t="s">
        <v>263</v>
      </c>
      <c r="J61" s="263">
        <v>24</v>
      </c>
      <c r="K61" s="26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19"/>
    </row>
    <row r="62" spans="1:43" x14ac:dyDescent="0.25">
      <c r="K62" s="26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3" x14ac:dyDescent="0.25">
      <c r="K63" s="26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</sheetData>
  <mergeCells count="7">
    <mergeCell ref="A1:J1"/>
    <mergeCell ref="A3:A4"/>
    <mergeCell ref="B3:B4"/>
    <mergeCell ref="C3:D3"/>
    <mergeCell ref="E3:F3"/>
    <mergeCell ref="G3:H3"/>
    <mergeCell ref="I3:J3"/>
  </mergeCells>
  <dataValidations count="1">
    <dataValidation type="list" allowBlank="1" showInputMessage="1" showErrorMessage="1" sqref="J18:J20 D6:D24 F6:F45 D26:D45 H44:H45 J39:J41 J34:J35 J32 J22 J45 J43 J24:J30 J37 J6:J16 H37 H6:H16 H39:H42 H18:H35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topLeftCell="A22" zoomScale="80" zoomScaleNormal="80" workbookViewId="0">
      <selection activeCell="G22" sqref="G22"/>
    </sheetView>
  </sheetViews>
  <sheetFormatPr defaultRowHeight="15" x14ac:dyDescent="0.25"/>
  <cols>
    <col min="1" max="1" width="15.85546875" style="6" customWidth="1"/>
    <col min="2" max="2" width="25.7109375" customWidth="1"/>
    <col min="3" max="3" width="10.85546875" customWidth="1"/>
    <col min="4" max="4" width="10.5703125" customWidth="1"/>
    <col min="5" max="9" width="9.85546875" customWidth="1"/>
    <col min="10" max="10" width="15.28515625" customWidth="1"/>
    <col min="11" max="11" width="14.140625" customWidth="1"/>
    <col min="12" max="12" width="9.85546875" customWidth="1"/>
    <col min="13" max="13" width="11" customWidth="1"/>
    <col min="14" max="14" width="10.42578125" customWidth="1"/>
    <col min="15" max="15" width="11" customWidth="1"/>
    <col min="16" max="16" width="12.42578125" customWidth="1"/>
    <col min="17" max="17" width="11.7109375" customWidth="1"/>
    <col min="18" max="18" width="12.140625" customWidth="1"/>
    <col min="19" max="19" width="12.7109375" customWidth="1"/>
    <col min="20" max="21" width="14.7109375" customWidth="1"/>
    <col min="22" max="22" width="13.85546875" customWidth="1"/>
    <col min="23" max="24" width="14.5703125" customWidth="1"/>
    <col min="28" max="28" width="9.140625" customWidth="1"/>
  </cols>
  <sheetData>
    <row r="1" spans="1:39" ht="15" customHeight="1" x14ac:dyDescent="0.25">
      <c r="A1"/>
      <c r="B1" s="407" t="s">
        <v>86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</row>
    <row r="2" spans="1:39" ht="15" customHeight="1" x14ac:dyDescent="0.25">
      <c r="A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</row>
    <row r="3" spans="1:39" ht="15.75" thickBot="1" x14ac:dyDescent="0.3">
      <c r="A3" s="414" t="s">
        <v>87</v>
      </c>
      <c r="B3" s="415"/>
      <c r="C3" s="415"/>
      <c r="D3" s="415"/>
      <c r="E3" s="415"/>
      <c r="F3" s="415"/>
      <c r="G3" s="415"/>
    </row>
    <row r="4" spans="1:39" ht="15.75" customHeight="1" thickBot="1" x14ac:dyDescent="0.3">
      <c r="A4" s="417" t="s">
        <v>59</v>
      </c>
      <c r="B4" s="422" t="s">
        <v>60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3" t="s">
        <v>61</v>
      </c>
      <c r="N4" s="423"/>
      <c r="O4" s="423"/>
      <c r="P4" s="423"/>
      <c r="Q4" s="423"/>
      <c r="R4" s="423"/>
      <c r="S4" s="423"/>
      <c r="T4" s="423"/>
      <c r="U4" s="423"/>
      <c r="V4" s="423"/>
      <c r="W4" s="424"/>
      <c r="X4" s="417" t="s">
        <v>62</v>
      </c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4"/>
      <c r="AL4" s="427" t="s">
        <v>63</v>
      </c>
      <c r="AM4" s="430" t="s">
        <v>64</v>
      </c>
    </row>
    <row r="5" spans="1:39" ht="33.75" customHeight="1" thickBot="1" x14ac:dyDescent="0.3">
      <c r="A5" s="418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6"/>
      <c r="X5" s="356" t="s">
        <v>65</v>
      </c>
      <c r="Y5" s="435" t="s">
        <v>66</v>
      </c>
      <c r="Z5" s="436"/>
      <c r="AA5" s="436"/>
      <c r="AB5" s="436"/>
      <c r="AC5" s="436"/>
      <c r="AD5" s="436"/>
      <c r="AE5" s="422"/>
      <c r="AF5" s="422"/>
      <c r="AG5" s="437"/>
      <c r="AH5" s="373" t="s">
        <v>67</v>
      </c>
      <c r="AI5" s="375" t="s">
        <v>68</v>
      </c>
      <c r="AJ5" s="376"/>
      <c r="AK5" s="377"/>
      <c r="AL5" s="428"/>
      <c r="AM5" s="431"/>
    </row>
    <row r="6" spans="1:39" ht="24.75" customHeight="1" x14ac:dyDescent="0.25">
      <c r="A6" s="419"/>
      <c r="B6" s="390" t="s">
        <v>69</v>
      </c>
      <c r="C6" s="412" t="s">
        <v>70</v>
      </c>
      <c r="D6" s="413"/>
      <c r="E6" s="421"/>
      <c r="F6" s="390" t="s">
        <v>83</v>
      </c>
      <c r="G6" s="390" t="s">
        <v>71</v>
      </c>
      <c r="H6" s="383" t="s">
        <v>83</v>
      </c>
      <c r="I6" s="380" t="s">
        <v>96</v>
      </c>
      <c r="J6" s="381"/>
      <c r="K6" s="382"/>
      <c r="L6" s="384" t="s">
        <v>72</v>
      </c>
      <c r="M6" s="410" t="s">
        <v>69</v>
      </c>
      <c r="N6" s="409" t="s">
        <v>100</v>
      </c>
      <c r="O6" s="416"/>
      <c r="P6" s="416"/>
      <c r="Q6" s="408" t="s">
        <v>83</v>
      </c>
      <c r="R6" s="409" t="s">
        <v>71</v>
      </c>
      <c r="S6" s="408" t="s">
        <v>83</v>
      </c>
      <c r="T6" s="410" t="s">
        <v>73</v>
      </c>
      <c r="U6" s="380" t="s">
        <v>96</v>
      </c>
      <c r="V6" s="381"/>
      <c r="W6" s="382"/>
      <c r="X6" s="390"/>
      <c r="Y6" s="438" t="s">
        <v>74</v>
      </c>
      <c r="Z6" s="416" t="s">
        <v>76</v>
      </c>
      <c r="AA6" s="416" t="s">
        <v>77</v>
      </c>
      <c r="AB6" s="367" t="s">
        <v>83</v>
      </c>
      <c r="AC6" s="370" t="s">
        <v>80</v>
      </c>
      <c r="AD6" s="370" t="s">
        <v>83</v>
      </c>
      <c r="AE6" s="439" t="s">
        <v>96</v>
      </c>
      <c r="AF6" s="439"/>
      <c r="AG6" s="439"/>
      <c r="AH6" s="374"/>
      <c r="AI6" s="378" t="s">
        <v>78</v>
      </c>
      <c r="AJ6" s="363" t="s">
        <v>84</v>
      </c>
      <c r="AK6" s="432" t="s">
        <v>79</v>
      </c>
      <c r="AL6" s="428"/>
      <c r="AM6" s="431"/>
    </row>
    <row r="7" spans="1:39" ht="15" customHeight="1" x14ac:dyDescent="0.25">
      <c r="A7" s="419"/>
      <c r="B7" s="390"/>
      <c r="C7" s="396" t="s">
        <v>75</v>
      </c>
      <c r="D7" s="398" t="s">
        <v>76</v>
      </c>
      <c r="E7" s="400" t="s">
        <v>77</v>
      </c>
      <c r="F7" s="390"/>
      <c r="G7" s="390"/>
      <c r="H7" s="383"/>
      <c r="I7" s="383"/>
      <c r="J7" s="384"/>
      <c r="K7" s="385"/>
      <c r="L7" s="384"/>
      <c r="M7" s="411"/>
      <c r="N7" s="397" t="s">
        <v>75</v>
      </c>
      <c r="O7" s="398" t="s">
        <v>76</v>
      </c>
      <c r="P7" s="398" t="s">
        <v>77</v>
      </c>
      <c r="Q7" s="400"/>
      <c r="R7" s="396"/>
      <c r="S7" s="400"/>
      <c r="T7" s="411"/>
      <c r="U7" s="383"/>
      <c r="V7" s="384"/>
      <c r="W7" s="385"/>
      <c r="X7" s="390"/>
      <c r="Y7" s="365"/>
      <c r="Z7" s="398"/>
      <c r="AA7" s="398"/>
      <c r="AB7" s="368"/>
      <c r="AC7" s="371"/>
      <c r="AD7" s="371"/>
      <c r="AE7" s="440"/>
      <c r="AF7" s="440"/>
      <c r="AG7" s="440"/>
      <c r="AH7" s="374"/>
      <c r="AI7" s="378"/>
      <c r="AJ7" s="363"/>
      <c r="AK7" s="432"/>
      <c r="AL7" s="428"/>
      <c r="AM7" s="431"/>
    </row>
    <row r="8" spans="1:39" ht="15.75" thickBot="1" x14ac:dyDescent="0.3">
      <c r="A8" s="419"/>
      <c r="B8" s="390"/>
      <c r="C8" s="397"/>
      <c r="D8" s="399"/>
      <c r="E8" s="401"/>
      <c r="F8" s="390"/>
      <c r="G8" s="390"/>
      <c r="H8" s="383"/>
      <c r="I8" s="386"/>
      <c r="J8" s="387"/>
      <c r="K8" s="388"/>
      <c r="L8" s="384"/>
      <c r="M8" s="411"/>
      <c r="N8" s="433"/>
      <c r="O8" s="398"/>
      <c r="P8" s="398"/>
      <c r="Q8" s="400"/>
      <c r="R8" s="396"/>
      <c r="S8" s="400"/>
      <c r="T8" s="411"/>
      <c r="U8" s="386"/>
      <c r="V8" s="387"/>
      <c r="W8" s="388"/>
      <c r="X8" s="390"/>
      <c r="Y8" s="365"/>
      <c r="Z8" s="398"/>
      <c r="AA8" s="398"/>
      <c r="AB8" s="368"/>
      <c r="AC8" s="371"/>
      <c r="AD8" s="371"/>
      <c r="AE8" s="441"/>
      <c r="AF8" s="441"/>
      <c r="AG8" s="441"/>
      <c r="AH8" s="374"/>
      <c r="AI8" s="378"/>
      <c r="AJ8" s="363"/>
      <c r="AK8" s="432"/>
      <c r="AL8" s="428"/>
      <c r="AM8" s="431"/>
    </row>
    <row r="9" spans="1:39" ht="145.5" customHeight="1" x14ac:dyDescent="0.25">
      <c r="A9" s="420"/>
      <c r="B9" s="395"/>
      <c r="C9" s="397"/>
      <c r="D9" s="399"/>
      <c r="E9" s="401"/>
      <c r="F9" s="395"/>
      <c r="G9" s="395"/>
      <c r="H9" s="412"/>
      <c r="I9" s="91" t="s">
        <v>97</v>
      </c>
      <c r="J9" s="91" t="s">
        <v>98</v>
      </c>
      <c r="K9" s="99" t="s">
        <v>99</v>
      </c>
      <c r="L9" s="413"/>
      <c r="M9" s="411"/>
      <c r="N9" s="434"/>
      <c r="O9" s="398"/>
      <c r="P9" s="398"/>
      <c r="Q9" s="400"/>
      <c r="R9" s="396"/>
      <c r="S9" s="400"/>
      <c r="T9" s="411"/>
      <c r="U9" s="91" t="s">
        <v>97</v>
      </c>
      <c r="V9" s="91" t="s">
        <v>98</v>
      </c>
      <c r="W9" s="99" t="s">
        <v>99</v>
      </c>
      <c r="X9" s="395"/>
      <c r="Y9" s="365"/>
      <c r="Z9" s="398"/>
      <c r="AA9" s="398"/>
      <c r="AB9" s="369"/>
      <c r="AC9" s="372"/>
      <c r="AD9" s="372"/>
      <c r="AE9" s="265" t="s">
        <v>97</v>
      </c>
      <c r="AF9" s="266" t="s">
        <v>98</v>
      </c>
      <c r="AG9" s="267" t="s">
        <v>99</v>
      </c>
      <c r="AH9" s="374"/>
      <c r="AI9" s="378"/>
      <c r="AJ9" s="363"/>
      <c r="AK9" s="432"/>
      <c r="AL9" s="429"/>
      <c r="AM9" s="431"/>
    </row>
    <row r="10" spans="1:39" ht="26.25" customHeight="1" x14ac:dyDescent="0.25">
      <c r="A10" s="49">
        <v>1</v>
      </c>
      <c r="B10" s="50">
        <v>2</v>
      </c>
      <c r="C10" s="366">
        <v>3</v>
      </c>
      <c r="D10" s="364"/>
      <c r="E10" s="379"/>
      <c r="F10" s="59">
        <v>4</v>
      </c>
      <c r="G10" s="59">
        <v>5</v>
      </c>
      <c r="H10" s="92">
        <v>6</v>
      </c>
      <c r="I10" s="389">
        <v>7</v>
      </c>
      <c r="J10" s="364"/>
      <c r="K10" s="365"/>
      <c r="L10" s="97">
        <v>8</v>
      </c>
      <c r="M10" s="53">
        <v>9</v>
      </c>
      <c r="N10" s="366">
        <v>10</v>
      </c>
      <c r="O10" s="364"/>
      <c r="P10" s="365"/>
      <c r="Q10" s="52">
        <v>11</v>
      </c>
      <c r="R10" s="51">
        <v>12</v>
      </c>
      <c r="S10" s="52">
        <v>13</v>
      </c>
      <c r="T10" s="53">
        <v>14</v>
      </c>
      <c r="U10" s="366">
        <v>15</v>
      </c>
      <c r="V10" s="364"/>
      <c r="W10" s="379"/>
      <c r="X10" s="90">
        <v>16</v>
      </c>
      <c r="Y10" s="364">
        <v>17</v>
      </c>
      <c r="Z10" s="364"/>
      <c r="AA10" s="365"/>
      <c r="AB10" s="84">
        <v>18</v>
      </c>
      <c r="AC10" s="90">
        <v>19</v>
      </c>
      <c r="AD10" s="90">
        <v>20</v>
      </c>
      <c r="AE10" s="362">
        <v>21</v>
      </c>
      <c r="AF10" s="362"/>
      <c r="AG10" s="362"/>
      <c r="AH10" s="83">
        <v>22</v>
      </c>
      <c r="AI10" s="85">
        <v>23</v>
      </c>
      <c r="AJ10" s="86">
        <v>24</v>
      </c>
      <c r="AK10" s="87">
        <v>25</v>
      </c>
      <c r="AL10" s="102">
        <v>26</v>
      </c>
      <c r="AM10" s="103">
        <v>27</v>
      </c>
    </row>
    <row r="11" spans="1:39" ht="39" customHeight="1" x14ac:dyDescent="0.25">
      <c r="A11" s="8" t="s">
        <v>81</v>
      </c>
      <c r="B11" s="9">
        <v>1</v>
      </c>
      <c r="C11" s="10"/>
      <c r="D11" s="11"/>
      <c r="E11" s="12"/>
      <c r="F11" s="48">
        <f xml:space="preserve"> (C11+D11+E11)*100/B11</f>
        <v>0</v>
      </c>
      <c r="G11" s="13"/>
      <c r="H11" s="9">
        <f>G11*100/B11</f>
        <v>0</v>
      </c>
      <c r="I11" s="14"/>
      <c r="J11" s="14"/>
      <c r="K11" s="14"/>
      <c r="L11" s="14"/>
      <c r="M11" s="9">
        <v>0</v>
      </c>
      <c r="N11" s="10"/>
      <c r="O11" s="11"/>
      <c r="P11" s="11"/>
      <c r="Q11" s="12">
        <v>0</v>
      </c>
      <c r="R11" s="10"/>
      <c r="S11" s="12">
        <v>0</v>
      </c>
      <c r="T11" s="9"/>
      <c r="U11" s="9"/>
      <c r="V11" s="9"/>
      <c r="W11" s="9"/>
      <c r="X11" s="110">
        <v>51</v>
      </c>
      <c r="Y11" s="108">
        <v>3</v>
      </c>
      <c r="Z11" s="15">
        <v>1</v>
      </c>
      <c r="AA11" s="15">
        <v>2</v>
      </c>
      <c r="AB11" s="12" t="e">
        <f>(Y11+Z11+AA11)*100/W11</f>
        <v>#DIV/0!</v>
      </c>
      <c r="AC11" s="9">
        <v>16</v>
      </c>
      <c r="AD11" s="9" t="e">
        <f>AC11*100/W11</f>
        <v>#DIV/0!</v>
      </c>
      <c r="AE11" s="13">
        <v>0</v>
      </c>
      <c r="AF11" s="13">
        <v>3</v>
      </c>
      <c r="AG11" s="14">
        <v>0</v>
      </c>
      <c r="AH11" s="9">
        <v>0</v>
      </c>
      <c r="AI11" s="10"/>
      <c r="AJ11" s="11"/>
      <c r="AK11" s="12"/>
      <c r="AL11" s="104"/>
      <c r="AM11" s="3"/>
    </row>
    <row r="12" spans="1:39" ht="42.75" customHeight="1" x14ac:dyDescent="0.25">
      <c r="A12" s="8" t="s">
        <v>82</v>
      </c>
      <c r="B12" s="9">
        <v>0</v>
      </c>
      <c r="C12" s="10"/>
      <c r="D12" s="11"/>
      <c r="E12" s="12"/>
      <c r="F12" s="48">
        <v>0</v>
      </c>
      <c r="G12" s="13"/>
      <c r="H12" s="9">
        <v>0</v>
      </c>
      <c r="I12" s="14"/>
      <c r="J12" s="14"/>
      <c r="K12" s="14"/>
      <c r="L12" s="14"/>
      <c r="M12" s="9">
        <v>0</v>
      </c>
      <c r="N12" s="10"/>
      <c r="O12" s="11"/>
      <c r="P12" s="11"/>
      <c r="Q12" s="12">
        <v>0</v>
      </c>
      <c r="R12" s="10"/>
      <c r="S12" s="12">
        <v>0</v>
      </c>
      <c r="T12" s="9"/>
      <c r="U12" s="9"/>
      <c r="V12" s="9"/>
      <c r="W12" s="9"/>
      <c r="X12" s="9">
        <v>0</v>
      </c>
      <c r="Y12" s="107">
        <v>0</v>
      </c>
      <c r="Z12" s="11">
        <v>0</v>
      </c>
      <c r="AA12" s="11">
        <v>0</v>
      </c>
      <c r="AB12" s="12">
        <v>0</v>
      </c>
      <c r="AC12" s="9">
        <v>0</v>
      </c>
      <c r="AD12" s="9">
        <v>0</v>
      </c>
      <c r="AE12" s="13">
        <v>0</v>
      </c>
      <c r="AF12" s="13">
        <v>0</v>
      </c>
      <c r="AG12" s="14">
        <v>0</v>
      </c>
      <c r="AH12" s="9">
        <v>0</v>
      </c>
      <c r="AI12" s="10"/>
      <c r="AJ12" s="11"/>
      <c r="AK12" s="12"/>
      <c r="AL12" s="104"/>
      <c r="AM12" s="3"/>
    </row>
    <row r="13" spans="1:39" ht="24.75" customHeight="1" thickBot="1" x14ac:dyDescent="0.3">
      <c r="A13" s="16" t="s">
        <v>56</v>
      </c>
      <c r="B13" s="17">
        <v>0</v>
      </c>
      <c r="C13" s="18"/>
      <c r="D13" s="19"/>
      <c r="E13" s="20"/>
      <c r="F13" s="48">
        <v>0</v>
      </c>
      <c r="G13" s="21"/>
      <c r="H13" s="14">
        <v>0</v>
      </c>
      <c r="I13" s="11"/>
      <c r="J13" s="11"/>
      <c r="K13" s="11"/>
      <c r="L13" s="98"/>
      <c r="M13" s="17">
        <v>0</v>
      </c>
      <c r="N13" s="18"/>
      <c r="O13" s="19"/>
      <c r="P13" s="19"/>
      <c r="Q13" s="12">
        <v>0</v>
      </c>
      <c r="R13" s="18"/>
      <c r="S13" s="12">
        <v>0</v>
      </c>
      <c r="T13" s="17"/>
      <c r="U13" s="17"/>
      <c r="V13" s="17"/>
      <c r="W13" s="17"/>
      <c r="X13" s="17">
        <v>0</v>
      </c>
      <c r="Y13" s="109">
        <v>0</v>
      </c>
      <c r="Z13" s="19">
        <v>0</v>
      </c>
      <c r="AA13" s="19">
        <v>0</v>
      </c>
      <c r="AB13" s="20">
        <v>0</v>
      </c>
      <c r="AC13" s="17">
        <v>0</v>
      </c>
      <c r="AD13" s="17">
        <v>0</v>
      </c>
      <c r="AE13" s="109">
        <v>0</v>
      </c>
      <c r="AF13" s="19">
        <v>0</v>
      </c>
      <c r="AG13" s="98">
        <v>0</v>
      </c>
      <c r="AH13" s="17">
        <v>0</v>
      </c>
      <c r="AI13" s="18"/>
      <c r="AJ13" s="19"/>
      <c r="AK13" s="20"/>
      <c r="AL13" s="105"/>
      <c r="AM13" s="106"/>
    </row>
    <row r="14" spans="1:39" ht="24.75" customHeight="1" x14ac:dyDescent="0.25">
      <c r="A14" s="54"/>
      <c r="B14" s="55"/>
      <c r="C14" s="55"/>
      <c r="D14" s="55"/>
      <c r="E14" s="55"/>
      <c r="F14" s="55"/>
      <c r="G14" s="56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7"/>
      <c r="AM14" s="58"/>
    </row>
    <row r="15" spans="1:39" ht="15.75" x14ac:dyDescent="0.25">
      <c r="A15" s="60" t="s">
        <v>85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9" ht="15" customHeight="1" x14ac:dyDescent="0.25">
      <c r="A16" s="73"/>
      <c r="B16" s="73"/>
      <c r="C16" s="73"/>
      <c r="D16" s="73"/>
      <c r="E16" s="73"/>
      <c r="F16" s="80"/>
      <c r="G16" s="73"/>
      <c r="H16" s="73"/>
      <c r="I16" s="73"/>
      <c r="J16" s="80"/>
      <c r="K16" s="80"/>
      <c r="L16" s="80"/>
      <c r="M16" s="73"/>
      <c r="N16" s="73"/>
      <c r="O16" s="73"/>
      <c r="P16" s="73"/>
      <c r="Q16" s="73"/>
      <c r="R16" s="73"/>
      <c r="S16" s="7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27" customHeight="1" x14ac:dyDescent="0.25">
      <c r="A17" s="402" t="s">
        <v>88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89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 ht="15" customHeight="1" thickBot="1" x14ac:dyDescent="0.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ht="78.75" customHeight="1" x14ac:dyDescent="0.25">
      <c r="A19" s="354" t="s">
        <v>3</v>
      </c>
      <c r="B19" s="356" t="s">
        <v>0</v>
      </c>
      <c r="C19" s="391" t="s">
        <v>24</v>
      </c>
      <c r="D19" s="393" t="s">
        <v>49</v>
      </c>
      <c r="E19" s="394"/>
      <c r="F19" s="391" t="s">
        <v>95</v>
      </c>
      <c r="G19" s="391" t="s">
        <v>1</v>
      </c>
      <c r="H19" s="391" t="s">
        <v>33</v>
      </c>
      <c r="I19" s="356" t="s">
        <v>12</v>
      </c>
      <c r="J19" s="393" t="s">
        <v>57</v>
      </c>
      <c r="K19" s="405"/>
      <c r="L19" s="391" t="s">
        <v>5</v>
      </c>
      <c r="M19" s="393" t="s">
        <v>6</v>
      </c>
      <c r="N19" s="394"/>
      <c r="O19" s="393" t="s">
        <v>57</v>
      </c>
      <c r="P19" s="394"/>
      <c r="Q19" s="391" t="s">
        <v>5</v>
      </c>
      <c r="R19" s="356" t="s">
        <v>7</v>
      </c>
      <c r="S19" s="356" t="s">
        <v>14</v>
      </c>
      <c r="T19" s="380" t="s">
        <v>22</v>
      </c>
      <c r="U19" s="406" t="s">
        <v>23</v>
      </c>
      <c r="V19" s="96"/>
      <c r="W19" s="384"/>
      <c r="X19" s="96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ht="46.5" customHeight="1" x14ac:dyDescent="0.25">
      <c r="A20" s="403"/>
      <c r="B20" s="390"/>
      <c r="C20" s="392"/>
      <c r="D20" s="70" t="s">
        <v>58</v>
      </c>
      <c r="E20" s="72" t="s">
        <v>29</v>
      </c>
      <c r="F20" s="404"/>
      <c r="G20" s="392"/>
      <c r="H20" s="392"/>
      <c r="I20" s="390"/>
      <c r="J20" s="74" t="s">
        <v>4</v>
      </c>
      <c r="K20" s="82" t="s">
        <v>2</v>
      </c>
      <c r="L20" s="392"/>
      <c r="M20" s="70" t="s">
        <v>33</v>
      </c>
      <c r="N20" s="72" t="s">
        <v>12</v>
      </c>
      <c r="O20" s="74" t="s">
        <v>4</v>
      </c>
      <c r="P20" s="72" t="s">
        <v>2</v>
      </c>
      <c r="Q20" s="392"/>
      <c r="R20" s="390"/>
      <c r="S20" s="390"/>
      <c r="T20" s="383"/>
      <c r="U20" s="406"/>
      <c r="V20" s="96"/>
      <c r="W20" s="384"/>
      <c r="X20" s="96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19.5" customHeight="1" x14ac:dyDescent="0.25">
      <c r="A21" s="68">
        <v>1</v>
      </c>
      <c r="B21" s="71">
        <v>2</v>
      </c>
      <c r="C21" s="45">
        <v>3</v>
      </c>
      <c r="D21" s="71">
        <v>4</v>
      </c>
      <c r="E21" s="71">
        <v>5</v>
      </c>
      <c r="F21" s="81">
        <v>6</v>
      </c>
      <c r="G21" s="45">
        <v>7</v>
      </c>
      <c r="H21" s="45">
        <v>8</v>
      </c>
      <c r="I21" s="71">
        <v>9</v>
      </c>
      <c r="J21" s="81">
        <v>10</v>
      </c>
      <c r="K21" s="81">
        <v>11</v>
      </c>
      <c r="L21" s="81">
        <v>12</v>
      </c>
      <c r="M21" s="71">
        <v>9</v>
      </c>
      <c r="N21" s="71">
        <v>10</v>
      </c>
      <c r="O21" s="71">
        <v>11</v>
      </c>
      <c r="P21" s="71">
        <v>12</v>
      </c>
      <c r="Q21" s="45">
        <v>13</v>
      </c>
      <c r="R21" s="71">
        <v>14</v>
      </c>
      <c r="S21" s="71">
        <v>15</v>
      </c>
      <c r="T21" s="93">
        <v>16</v>
      </c>
      <c r="U21" s="88"/>
      <c r="V21" s="96"/>
      <c r="W21" s="96"/>
      <c r="X21" s="96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39" x14ac:dyDescent="0.25">
      <c r="A22" s="24">
        <v>1</v>
      </c>
      <c r="B22" s="133" t="s">
        <v>122</v>
      </c>
      <c r="C22" s="134">
        <v>60</v>
      </c>
      <c r="D22" s="135" t="s">
        <v>123</v>
      </c>
      <c r="E22" s="145">
        <v>1981</v>
      </c>
      <c r="F22" s="1">
        <v>40</v>
      </c>
      <c r="G22" s="148">
        <v>38</v>
      </c>
      <c r="H22" s="149" t="s">
        <v>34</v>
      </c>
      <c r="I22" s="135" t="s">
        <v>41</v>
      </c>
      <c r="J22" s="206">
        <v>42466</v>
      </c>
      <c r="K22" s="95"/>
      <c r="L22" s="205"/>
      <c r="M22" s="25"/>
      <c r="N22" s="65"/>
      <c r="O22" s="27"/>
      <c r="P22" s="28"/>
      <c r="Q22" s="26"/>
      <c r="R22" s="30" t="s">
        <v>30</v>
      </c>
      <c r="S22" s="29"/>
      <c r="T22" s="31" t="s">
        <v>27</v>
      </c>
      <c r="U22" s="95" t="s">
        <v>25</v>
      </c>
      <c r="V22" s="100"/>
      <c r="W22" s="96"/>
      <c r="X22" s="96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26.25" x14ac:dyDescent="0.25">
      <c r="A23" s="32">
        <v>2</v>
      </c>
      <c r="B23" s="136" t="s">
        <v>125</v>
      </c>
      <c r="C23" s="134">
        <v>28</v>
      </c>
      <c r="D23" s="137" t="s">
        <v>123</v>
      </c>
      <c r="E23" s="146">
        <v>2012</v>
      </c>
      <c r="F23" s="1">
        <v>9</v>
      </c>
      <c r="G23" s="148">
        <v>9</v>
      </c>
      <c r="H23" s="151" t="s">
        <v>34</v>
      </c>
      <c r="I23" s="44" t="s">
        <v>172</v>
      </c>
      <c r="J23" s="94"/>
      <c r="K23" s="95"/>
      <c r="L23" s="205"/>
      <c r="M23" s="25"/>
      <c r="N23" s="65"/>
      <c r="O23" s="10"/>
      <c r="P23" s="12"/>
      <c r="Q23" s="9"/>
      <c r="R23" s="30"/>
      <c r="S23" s="31"/>
      <c r="T23" s="31"/>
      <c r="U23" s="95"/>
      <c r="V23" s="100"/>
      <c r="W23" s="96"/>
      <c r="X23" s="96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39" x14ac:dyDescent="0.25">
      <c r="A24" s="32">
        <v>3</v>
      </c>
      <c r="B24" s="136" t="s">
        <v>126</v>
      </c>
      <c r="C24" s="139">
        <v>53</v>
      </c>
      <c r="D24" s="137" t="s">
        <v>124</v>
      </c>
      <c r="E24" s="147">
        <v>1988</v>
      </c>
      <c r="F24" s="1">
        <v>35</v>
      </c>
      <c r="G24" s="173">
        <v>26</v>
      </c>
      <c r="H24" s="151" t="s">
        <v>34</v>
      </c>
      <c r="I24" s="44" t="s">
        <v>173</v>
      </c>
      <c r="J24" s="206">
        <v>41453</v>
      </c>
      <c r="K24" s="204">
        <v>41898</v>
      </c>
      <c r="L24" s="205">
        <v>42979</v>
      </c>
      <c r="M24" s="25"/>
      <c r="N24" s="65"/>
      <c r="O24" s="10"/>
      <c r="P24" s="12"/>
      <c r="Q24" s="9"/>
      <c r="R24" s="30" t="s">
        <v>30</v>
      </c>
      <c r="S24" s="31"/>
      <c r="T24" s="31" t="s">
        <v>27</v>
      </c>
      <c r="U24" s="95" t="s">
        <v>25</v>
      </c>
      <c r="V24" s="100"/>
      <c r="W24" s="96"/>
      <c r="X24" s="96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ht="39" x14ac:dyDescent="0.25">
      <c r="A25" s="32">
        <v>4</v>
      </c>
      <c r="B25" s="136" t="s">
        <v>127</v>
      </c>
      <c r="C25" s="139">
        <v>29</v>
      </c>
      <c r="D25" s="137" t="s">
        <v>123</v>
      </c>
      <c r="E25" s="147">
        <v>2009</v>
      </c>
      <c r="F25" s="1">
        <v>11</v>
      </c>
      <c r="G25" s="173">
        <v>11</v>
      </c>
      <c r="H25" s="151" t="s">
        <v>34</v>
      </c>
      <c r="I25" s="44" t="s">
        <v>174</v>
      </c>
      <c r="J25" s="94"/>
      <c r="K25" s="204">
        <v>42300</v>
      </c>
      <c r="L25" s="205"/>
      <c r="M25" s="25"/>
      <c r="N25" s="65"/>
      <c r="O25" s="10"/>
      <c r="P25" s="12"/>
      <c r="Q25" s="9"/>
      <c r="R25" s="30" t="s">
        <v>31</v>
      </c>
      <c r="S25" s="31"/>
      <c r="T25" s="31" t="s">
        <v>27</v>
      </c>
      <c r="U25" s="95" t="s">
        <v>25</v>
      </c>
      <c r="V25" s="100"/>
      <c r="W25" s="96"/>
      <c r="X25" s="96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ht="26.25" x14ac:dyDescent="0.25">
      <c r="A26" s="32">
        <v>5</v>
      </c>
      <c r="B26" s="136" t="s">
        <v>128</v>
      </c>
      <c r="C26" s="139">
        <v>23</v>
      </c>
      <c r="D26" s="137" t="s">
        <v>123</v>
      </c>
      <c r="E26" s="147">
        <v>2014</v>
      </c>
      <c r="F26" s="1">
        <v>2</v>
      </c>
      <c r="G26" s="173">
        <v>2</v>
      </c>
      <c r="H26" s="151" t="s">
        <v>34</v>
      </c>
      <c r="I26" s="44" t="s">
        <v>46</v>
      </c>
      <c r="J26" s="94"/>
      <c r="K26" s="95"/>
      <c r="L26" s="205"/>
      <c r="M26" s="25"/>
      <c r="N26" s="65"/>
      <c r="O26" s="10"/>
      <c r="P26" s="12"/>
      <c r="Q26" s="9"/>
      <c r="R26" s="30"/>
      <c r="S26" s="31"/>
      <c r="T26" s="31"/>
      <c r="U26" s="95"/>
      <c r="V26" s="100"/>
      <c r="W26" s="96"/>
      <c r="X26" s="96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ht="39" x14ac:dyDescent="0.25">
      <c r="A27" s="32">
        <v>6</v>
      </c>
      <c r="B27" s="136" t="s">
        <v>129</v>
      </c>
      <c r="C27" s="139">
        <v>42</v>
      </c>
      <c r="D27" s="137" t="s">
        <v>123</v>
      </c>
      <c r="E27" s="147">
        <v>1997</v>
      </c>
      <c r="F27" s="1">
        <v>16</v>
      </c>
      <c r="G27" s="173">
        <v>16</v>
      </c>
      <c r="H27" s="151" t="s">
        <v>34</v>
      </c>
      <c r="I27" s="44" t="s">
        <v>46</v>
      </c>
      <c r="J27" s="206">
        <v>42342</v>
      </c>
      <c r="K27" s="95"/>
      <c r="L27" s="205">
        <v>43435</v>
      </c>
      <c r="M27" s="25"/>
      <c r="N27" s="65"/>
      <c r="O27" s="10"/>
      <c r="P27" s="12"/>
      <c r="Q27" s="9"/>
      <c r="R27" s="30"/>
      <c r="S27" s="31"/>
      <c r="T27" s="31" t="s">
        <v>27</v>
      </c>
      <c r="U27" s="95" t="s">
        <v>25</v>
      </c>
      <c r="V27" s="100"/>
      <c r="W27" s="96"/>
      <c r="X27" s="96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39" x14ac:dyDescent="0.25">
      <c r="A28" s="32">
        <v>7</v>
      </c>
      <c r="B28" s="136" t="s">
        <v>130</v>
      </c>
      <c r="C28" s="139">
        <v>41</v>
      </c>
      <c r="D28" s="137" t="s">
        <v>123</v>
      </c>
      <c r="E28" s="147">
        <v>2006</v>
      </c>
      <c r="F28" s="1">
        <v>20</v>
      </c>
      <c r="G28" s="173">
        <v>18</v>
      </c>
      <c r="H28" s="151" t="s">
        <v>34</v>
      </c>
      <c r="I28" s="44" t="s">
        <v>40</v>
      </c>
      <c r="J28" s="206" t="s">
        <v>252</v>
      </c>
      <c r="K28" s="95"/>
      <c r="L28" s="205">
        <v>43556</v>
      </c>
      <c r="M28" s="25"/>
      <c r="N28" s="65"/>
      <c r="O28" s="10"/>
      <c r="P28" s="12"/>
      <c r="Q28" s="9"/>
      <c r="R28" s="30"/>
      <c r="S28" s="31"/>
      <c r="T28" s="31" t="s">
        <v>27</v>
      </c>
      <c r="U28" s="95" t="s">
        <v>26</v>
      </c>
      <c r="V28" s="100"/>
      <c r="W28" s="96"/>
      <c r="X28" s="96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39" x14ac:dyDescent="0.25">
      <c r="A29" s="32">
        <v>8</v>
      </c>
      <c r="B29" s="136" t="s">
        <v>131</v>
      </c>
      <c r="C29" s="139">
        <v>47</v>
      </c>
      <c r="D29" s="137" t="s">
        <v>123</v>
      </c>
      <c r="E29" s="147">
        <v>1993</v>
      </c>
      <c r="F29" s="1">
        <v>29</v>
      </c>
      <c r="G29" s="173">
        <v>27</v>
      </c>
      <c r="H29" s="151" t="s">
        <v>175</v>
      </c>
      <c r="I29" s="44"/>
      <c r="J29" s="206">
        <v>41453</v>
      </c>
      <c r="K29" s="204">
        <v>42054</v>
      </c>
      <c r="L29" s="205">
        <v>43132</v>
      </c>
      <c r="M29" s="151" t="s">
        <v>34</v>
      </c>
      <c r="N29" s="40" t="s">
        <v>186</v>
      </c>
      <c r="O29" s="10"/>
      <c r="P29" s="12"/>
      <c r="Q29" s="9"/>
      <c r="R29" s="30" t="s">
        <v>30</v>
      </c>
      <c r="S29" s="31"/>
      <c r="T29" s="31" t="s">
        <v>27</v>
      </c>
      <c r="U29" s="95" t="s">
        <v>26</v>
      </c>
      <c r="V29" s="100"/>
      <c r="W29" s="96"/>
      <c r="X29" s="96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39" x14ac:dyDescent="0.25">
      <c r="A30" s="32">
        <v>9</v>
      </c>
      <c r="B30" s="136" t="s">
        <v>132</v>
      </c>
      <c r="C30" s="139">
        <v>48</v>
      </c>
      <c r="D30" s="137" t="s">
        <v>123</v>
      </c>
      <c r="E30" s="147">
        <v>1990</v>
      </c>
      <c r="F30" s="1">
        <v>26</v>
      </c>
      <c r="G30" s="173">
        <v>26</v>
      </c>
      <c r="H30" s="151" t="s">
        <v>34</v>
      </c>
      <c r="I30" s="44" t="s">
        <v>176</v>
      </c>
      <c r="J30" s="206">
        <v>41515</v>
      </c>
      <c r="K30" s="204">
        <v>41932</v>
      </c>
      <c r="L30" s="205">
        <v>43009</v>
      </c>
      <c r="M30" s="151"/>
      <c r="N30" s="40"/>
      <c r="O30" s="10"/>
      <c r="P30" s="12"/>
      <c r="Q30" s="9"/>
      <c r="R30" s="30" t="s">
        <v>31</v>
      </c>
      <c r="S30" s="31"/>
      <c r="T30" s="31" t="s">
        <v>27</v>
      </c>
      <c r="U30" s="95" t="s">
        <v>26</v>
      </c>
      <c r="V30" s="100"/>
      <c r="W30" s="96"/>
      <c r="X30" s="96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39" x14ac:dyDescent="0.25">
      <c r="A31" s="32">
        <v>10</v>
      </c>
      <c r="B31" s="136" t="s">
        <v>133</v>
      </c>
      <c r="C31" s="139">
        <v>33</v>
      </c>
      <c r="D31" s="137" t="s">
        <v>123</v>
      </c>
      <c r="E31" s="147">
        <v>2005</v>
      </c>
      <c r="F31" s="1">
        <v>11</v>
      </c>
      <c r="G31" s="173">
        <v>11</v>
      </c>
      <c r="H31" s="151" t="s">
        <v>34</v>
      </c>
      <c r="I31" s="44" t="s">
        <v>47</v>
      </c>
      <c r="J31" s="94"/>
      <c r="K31" s="204" t="s">
        <v>273</v>
      </c>
      <c r="L31" s="205">
        <v>43009</v>
      </c>
      <c r="M31" s="151" t="s">
        <v>38</v>
      </c>
      <c r="N31" s="40"/>
      <c r="O31" s="207">
        <v>42180</v>
      </c>
      <c r="P31" s="12"/>
      <c r="Q31" s="9"/>
      <c r="R31" s="30" t="s">
        <v>31</v>
      </c>
      <c r="S31" s="31"/>
      <c r="T31" s="31" t="s">
        <v>27</v>
      </c>
      <c r="U31" s="95" t="s">
        <v>26</v>
      </c>
      <c r="V31" s="100"/>
      <c r="W31" s="96"/>
      <c r="X31" s="96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9" x14ac:dyDescent="0.25">
      <c r="A32" s="32">
        <v>11</v>
      </c>
      <c r="B32" s="136" t="s">
        <v>134</v>
      </c>
      <c r="C32" s="139">
        <v>55</v>
      </c>
      <c r="D32" s="137" t="s">
        <v>124</v>
      </c>
      <c r="E32" s="147">
        <v>1980</v>
      </c>
      <c r="F32" s="1">
        <v>36</v>
      </c>
      <c r="G32" s="173">
        <v>36</v>
      </c>
      <c r="H32" s="151" t="s">
        <v>34</v>
      </c>
      <c r="I32" s="44" t="s">
        <v>177</v>
      </c>
      <c r="J32" s="94"/>
      <c r="K32" s="204">
        <v>41806</v>
      </c>
      <c r="L32" s="205">
        <v>42887</v>
      </c>
      <c r="M32" s="151"/>
      <c r="N32" s="40"/>
      <c r="O32" s="10"/>
      <c r="P32" s="12"/>
      <c r="Q32" s="9"/>
      <c r="R32" s="30" t="s">
        <v>31</v>
      </c>
      <c r="S32" s="31"/>
      <c r="T32" s="31" t="s">
        <v>27</v>
      </c>
      <c r="U32" s="95" t="s">
        <v>26</v>
      </c>
      <c r="V32" s="100"/>
      <c r="W32" s="96"/>
      <c r="X32" s="96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9" x14ac:dyDescent="0.25">
      <c r="A33" s="32">
        <v>12</v>
      </c>
      <c r="B33" s="136" t="s">
        <v>135</v>
      </c>
      <c r="C33" s="139">
        <v>54</v>
      </c>
      <c r="D33" s="137" t="s">
        <v>123</v>
      </c>
      <c r="E33" s="147">
        <v>1986</v>
      </c>
      <c r="F33" s="1">
        <v>36</v>
      </c>
      <c r="G33" s="173">
        <v>30</v>
      </c>
      <c r="H33" s="151" t="s">
        <v>35</v>
      </c>
      <c r="I33" s="44"/>
      <c r="J33" s="94"/>
      <c r="K33" s="204">
        <v>42054</v>
      </c>
      <c r="L33" s="205">
        <v>43132</v>
      </c>
      <c r="M33" s="151"/>
      <c r="N33" s="40"/>
      <c r="O33" s="10"/>
      <c r="P33" s="12"/>
      <c r="Q33" s="9"/>
      <c r="R33" s="30" t="s">
        <v>31</v>
      </c>
      <c r="S33" s="31"/>
      <c r="T33" s="31" t="s">
        <v>27</v>
      </c>
      <c r="U33" s="95" t="s">
        <v>26</v>
      </c>
      <c r="V33" s="100"/>
      <c r="W33" s="96"/>
      <c r="X33" s="96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26.25" x14ac:dyDescent="0.25">
      <c r="A34" s="32">
        <v>13</v>
      </c>
      <c r="B34" s="136" t="s">
        <v>136</v>
      </c>
      <c r="C34" s="139">
        <v>44</v>
      </c>
      <c r="D34" s="137" t="s">
        <v>123</v>
      </c>
      <c r="E34" s="147">
        <v>2005</v>
      </c>
      <c r="F34" s="1">
        <v>25</v>
      </c>
      <c r="G34" s="173">
        <v>25</v>
      </c>
      <c r="H34" s="151" t="s">
        <v>34</v>
      </c>
      <c r="I34" s="44" t="s">
        <v>46</v>
      </c>
      <c r="J34" s="94"/>
      <c r="K34" s="95"/>
      <c r="L34" s="205"/>
      <c r="M34" s="151"/>
      <c r="N34" s="40"/>
      <c r="O34" s="10"/>
      <c r="P34" s="12"/>
      <c r="Q34" s="9"/>
      <c r="R34" s="30"/>
      <c r="S34" s="31"/>
      <c r="T34" s="31"/>
      <c r="U34" s="95"/>
      <c r="V34" s="100"/>
      <c r="W34" s="96"/>
      <c r="X34" s="96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39" x14ac:dyDescent="0.25">
      <c r="A35" s="32">
        <v>14</v>
      </c>
      <c r="B35" s="136" t="s">
        <v>137</v>
      </c>
      <c r="C35" s="139">
        <v>56</v>
      </c>
      <c r="D35" s="137" t="s">
        <v>123</v>
      </c>
      <c r="E35" s="147">
        <v>1982</v>
      </c>
      <c r="F35" s="1">
        <v>34</v>
      </c>
      <c r="G35" s="173">
        <v>34</v>
      </c>
      <c r="H35" s="151" t="s">
        <v>34</v>
      </c>
      <c r="I35" s="44" t="s">
        <v>40</v>
      </c>
      <c r="J35" s="206" t="s">
        <v>255</v>
      </c>
      <c r="K35" s="95"/>
      <c r="L35" s="205">
        <v>43070</v>
      </c>
      <c r="M35" s="151"/>
      <c r="N35" s="40"/>
      <c r="O35" s="10"/>
      <c r="P35" s="12"/>
      <c r="Q35" s="9"/>
      <c r="R35" s="30" t="s">
        <v>30</v>
      </c>
      <c r="S35" s="31"/>
      <c r="T35" s="31" t="s">
        <v>27</v>
      </c>
      <c r="U35" s="95" t="s">
        <v>26</v>
      </c>
      <c r="V35" s="100"/>
      <c r="W35" s="96"/>
      <c r="X35" s="96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26.25" x14ac:dyDescent="0.25">
      <c r="A36" s="32">
        <v>15</v>
      </c>
      <c r="B36" s="136" t="s">
        <v>138</v>
      </c>
      <c r="C36" s="139">
        <v>34</v>
      </c>
      <c r="D36" s="137" t="s">
        <v>123</v>
      </c>
      <c r="E36" s="147">
        <v>2003</v>
      </c>
      <c r="F36" s="1">
        <v>11</v>
      </c>
      <c r="G36" s="173">
        <v>11</v>
      </c>
      <c r="H36" s="151" t="s">
        <v>34</v>
      </c>
      <c r="I36" s="44" t="s">
        <v>172</v>
      </c>
      <c r="J36" s="94"/>
      <c r="K36" s="95"/>
      <c r="L36" s="205"/>
      <c r="M36" s="151"/>
      <c r="N36" s="40"/>
      <c r="O36" s="10"/>
      <c r="P36" s="12"/>
      <c r="Q36" s="9"/>
      <c r="R36" s="30"/>
      <c r="S36" s="31"/>
      <c r="T36" s="31"/>
      <c r="U36" s="95"/>
      <c r="V36" s="100"/>
      <c r="W36" s="96"/>
      <c r="X36" s="96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39" x14ac:dyDescent="0.25">
      <c r="A37" s="32">
        <v>16</v>
      </c>
      <c r="B37" s="136" t="s">
        <v>139</v>
      </c>
      <c r="C37" s="139">
        <v>51</v>
      </c>
      <c r="D37" s="137" t="s">
        <v>123</v>
      </c>
      <c r="E37" s="147">
        <v>1987</v>
      </c>
      <c r="F37" s="1">
        <v>24</v>
      </c>
      <c r="G37" s="173">
        <v>24</v>
      </c>
      <c r="H37" s="151" t="s">
        <v>34</v>
      </c>
      <c r="I37" s="44" t="s">
        <v>172</v>
      </c>
      <c r="J37" s="94"/>
      <c r="K37" s="204">
        <v>41796</v>
      </c>
      <c r="L37" s="205">
        <v>42887</v>
      </c>
      <c r="M37" s="151"/>
      <c r="N37" s="40"/>
      <c r="O37" s="10"/>
      <c r="P37" s="12"/>
      <c r="Q37" s="9"/>
      <c r="R37" s="30" t="s">
        <v>31</v>
      </c>
      <c r="S37" s="31"/>
      <c r="T37" s="31" t="s">
        <v>27</v>
      </c>
      <c r="U37" s="95" t="s">
        <v>26</v>
      </c>
      <c r="V37" s="100"/>
      <c r="W37" s="96"/>
      <c r="X37" s="96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ht="77.25" x14ac:dyDescent="0.25">
      <c r="A38" s="32">
        <v>17</v>
      </c>
      <c r="B38" s="136" t="s">
        <v>140</v>
      </c>
      <c r="C38" s="139">
        <v>59</v>
      </c>
      <c r="D38" s="137" t="s">
        <v>123</v>
      </c>
      <c r="E38" s="147">
        <v>1999</v>
      </c>
      <c r="F38" s="1">
        <v>31</v>
      </c>
      <c r="G38" s="173">
        <v>3</v>
      </c>
      <c r="H38" s="151" t="s">
        <v>200</v>
      </c>
      <c r="I38" s="44" t="s">
        <v>201</v>
      </c>
      <c r="J38" s="94"/>
      <c r="K38" s="204">
        <v>41632</v>
      </c>
      <c r="L38" s="205">
        <v>42705</v>
      </c>
      <c r="M38" s="151" t="s">
        <v>203</v>
      </c>
      <c r="N38" s="40" t="s">
        <v>94</v>
      </c>
      <c r="O38" s="34"/>
      <c r="P38" s="35"/>
      <c r="Q38" s="33"/>
      <c r="R38" s="30" t="s">
        <v>31</v>
      </c>
      <c r="S38" s="31"/>
      <c r="T38" s="31" t="s">
        <v>27</v>
      </c>
      <c r="U38" s="95" t="s">
        <v>26</v>
      </c>
      <c r="V38" s="100"/>
      <c r="W38" s="96"/>
      <c r="X38" s="96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ht="39" x14ac:dyDescent="0.25">
      <c r="A39" s="32">
        <v>18</v>
      </c>
      <c r="B39" s="136" t="s">
        <v>141</v>
      </c>
      <c r="C39" s="139">
        <v>60</v>
      </c>
      <c r="D39" s="137" t="s">
        <v>123</v>
      </c>
      <c r="E39" s="147">
        <v>1981</v>
      </c>
      <c r="F39" s="1">
        <v>34</v>
      </c>
      <c r="G39" s="173">
        <v>4</v>
      </c>
      <c r="H39" s="151"/>
      <c r="I39" s="44" t="s">
        <v>178</v>
      </c>
      <c r="J39" s="94"/>
      <c r="K39" s="95"/>
      <c r="L39" s="205"/>
      <c r="M39" s="151" t="s">
        <v>34</v>
      </c>
      <c r="N39" s="40" t="s">
        <v>187</v>
      </c>
      <c r="O39" s="34"/>
      <c r="P39" s="35"/>
      <c r="Q39" s="33"/>
      <c r="R39" s="30"/>
      <c r="S39" s="31"/>
      <c r="T39" s="31"/>
      <c r="U39" s="95"/>
      <c r="V39" s="100"/>
      <c r="W39" s="96"/>
      <c r="X39" s="96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ht="26.25" x14ac:dyDescent="0.25">
      <c r="A40" s="32">
        <v>19</v>
      </c>
      <c r="B40" s="136" t="s">
        <v>198</v>
      </c>
      <c r="C40" s="139">
        <v>59</v>
      </c>
      <c r="D40" s="137" t="s">
        <v>123</v>
      </c>
      <c r="E40" s="147">
        <v>1987</v>
      </c>
      <c r="F40" s="1">
        <v>37</v>
      </c>
      <c r="G40" s="173">
        <v>27</v>
      </c>
      <c r="H40" s="151" t="s">
        <v>175</v>
      </c>
      <c r="I40" s="44"/>
      <c r="J40" s="206">
        <v>42338</v>
      </c>
      <c r="K40" s="95"/>
      <c r="L40" s="205"/>
      <c r="M40" s="151"/>
      <c r="N40" s="40"/>
      <c r="O40" s="34"/>
      <c r="P40" s="35"/>
      <c r="Q40" s="33"/>
      <c r="R40" s="30"/>
      <c r="S40" s="31"/>
      <c r="T40" s="31"/>
      <c r="U40" s="95"/>
      <c r="V40" s="100"/>
      <c r="W40" s="96"/>
      <c r="X40" s="96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ht="26.25" x14ac:dyDescent="0.25">
      <c r="A41" s="32">
        <v>20</v>
      </c>
      <c r="B41" s="136" t="s">
        <v>260</v>
      </c>
      <c r="C41" s="139">
        <v>39</v>
      </c>
      <c r="D41" s="137" t="s">
        <v>123</v>
      </c>
      <c r="E41" s="147">
        <v>1999</v>
      </c>
      <c r="F41" s="1">
        <v>22</v>
      </c>
      <c r="G41" s="217">
        <v>12</v>
      </c>
      <c r="H41" s="151" t="s">
        <v>34</v>
      </c>
      <c r="I41" s="44" t="s">
        <v>40</v>
      </c>
      <c r="J41" s="206"/>
      <c r="K41" s="95"/>
      <c r="L41" s="205"/>
      <c r="M41" s="151"/>
      <c r="N41" s="40"/>
      <c r="O41" s="34"/>
      <c r="P41" s="35"/>
      <c r="Q41" s="33"/>
      <c r="R41" s="30"/>
      <c r="S41" s="31"/>
      <c r="T41" s="31"/>
      <c r="U41" s="95"/>
      <c r="V41" s="100"/>
      <c r="W41" s="213"/>
      <c r="X41" s="21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ht="39" x14ac:dyDescent="0.25">
      <c r="A42" s="32">
        <v>21</v>
      </c>
      <c r="B42" s="136" t="s">
        <v>142</v>
      </c>
      <c r="C42" s="139">
        <v>37</v>
      </c>
      <c r="D42" s="137" t="s">
        <v>123</v>
      </c>
      <c r="E42" s="147">
        <v>2008</v>
      </c>
      <c r="F42" s="1">
        <v>16</v>
      </c>
      <c r="G42" s="173">
        <v>16</v>
      </c>
      <c r="H42" s="151" t="s">
        <v>34</v>
      </c>
      <c r="I42" s="44" t="s">
        <v>44</v>
      </c>
      <c r="J42" s="206">
        <v>41453</v>
      </c>
      <c r="K42" s="95" t="s">
        <v>254</v>
      </c>
      <c r="L42" s="205">
        <v>43374</v>
      </c>
      <c r="M42" s="151"/>
      <c r="N42" s="40"/>
      <c r="O42" s="34"/>
      <c r="P42" s="35"/>
      <c r="Q42" s="33"/>
      <c r="R42" s="30" t="s">
        <v>30</v>
      </c>
      <c r="S42" s="31"/>
      <c r="T42" s="31" t="s">
        <v>27</v>
      </c>
      <c r="U42" s="95" t="s">
        <v>26</v>
      </c>
      <c r="V42" s="100"/>
      <c r="W42" s="96"/>
      <c r="X42" s="96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ht="26.25" x14ac:dyDescent="0.25">
      <c r="A43" s="32">
        <v>22</v>
      </c>
      <c r="B43" s="136" t="s">
        <v>143</v>
      </c>
      <c r="C43" s="139">
        <v>43</v>
      </c>
      <c r="D43" s="137" t="s">
        <v>123</v>
      </c>
      <c r="E43" s="147">
        <v>1998</v>
      </c>
      <c r="F43" s="1">
        <v>25</v>
      </c>
      <c r="G43" s="173">
        <v>25</v>
      </c>
      <c r="H43" s="151" t="s">
        <v>34</v>
      </c>
      <c r="I43" s="44" t="s">
        <v>46</v>
      </c>
      <c r="J43" s="94"/>
      <c r="K43" s="95"/>
      <c r="L43" s="205"/>
      <c r="M43" s="151"/>
      <c r="N43" s="40"/>
      <c r="O43" s="34"/>
      <c r="P43" s="35"/>
      <c r="Q43" s="33"/>
      <c r="R43" s="30"/>
      <c r="S43" s="31"/>
      <c r="T43" s="31"/>
      <c r="U43" s="95"/>
      <c r="V43" s="100"/>
      <c r="W43" s="96"/>
      <c r="X43" s="96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ht="26.25" x14ac:dyDescent="0.25">
      <c r="A44" s="32">
        <v>23</v>
      </c>
      <c r="B44" s="136" t="s">
        <v>144</v>
      </c>
      <c r="C44" s="141">
        <v>69</v>
      </c>
      <c r="D44" s="142" t="s">
        <v>123</v>
      </c>
      <c r="E44" s="147">
        <v>1971</v>
      </c>
      <c r="F44" s="1">
        <v>48</v>
      </c>
      <c r="G44" s="144">
        <v>48</v>
      </c>
      <c r="H44" s="154" t="s">
        <v>34</v>
      </c>
      <c r="I44" s="152" t="s">
        <v>46</v>
      </c>
      <c r="J44" s="94"/>
      <c r="K44" s="95"/>
      <c r="L44" s="205"/>
      <c r="M44" s="151"/>
      <c r="N44" s="40"/>
      <c r="O44" s="34"/>
      <c r="P44" s="35"/>
      <c r="Q44" s="33"/>
      <c r="R44" s="30"/>
      <c r="S44" s="31"/>
      <c r="T44" s="31"/>
      <c r="U44" s="95"/>
      <c r="V44" s="100"/>
      <c r="W44" s="96"/>
      <c r="X44" s="96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ht="39" x14ac:dyDescent="0.25">
      <c r="A45" s="32">
        <v>24</v>
      </c>
      <c r="B45" s="136" t="s">
        <v>145</v>
      </c>
      <c r="C45" s="139">
        <v>66</v>
      </c>
      <c r="D45" s="137" t="s">
        <v>123</v>
      </c>
      <c r="E45" s="147">
        <v>1978</v>
      </c>
      <c r="F45" s="1">
        <v>47</v>
      </c>
      <c r="G45" s="173">
        <v>47</v>
      </c>
      <c r="H45" s="151" t="s">
        <v>34</v>
      </c>
      <c r="I45" s="44" t="s">
        <v>182</v>
      </c>
      <c r="J45" s="94"/>
      <c r="K45" s="204" t="s">
        <v>272</v>
      </c>
      <c r="L45" s="205">
        <v>43009</v>
      </c>
      <c r="M45" s="151"/>
      <c r="N45" s="40"/>
      <c r="O45" s="34"/>
      <c r="P45" s="35"/>
      <c r="Q45" s="33"/>
      <c r="R45" s="30" t="s">
        <v>31</v>
      </c>
      <c r="S45" s="31"/>
      <c r="T45" s="31" t="s">
        <v>27</v>
      </c>
      <c r="U45" s="95" t="s">
        <v>26</v>
      </c>
      <c r="V45" s="100"/>
      <c r="W45" s="96"/>
      <c r="X45" s="96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ht="26.25" x14ac:dyDescent="0.25">
      <c r="A46" s="32">
        <v>25</v>
      </c>
      <c r="B46" s="136" t="s">
        <v>199</v>
      </c>
      <c r="C46" s="139">
        <v>35</v>
      </c>
      <c r="D46" s="137" t="s">
        <v>123</v>
      </c>
      <c r="E46" s="147">
        <v>2003</v>
      </c>
      <c r="F46" s="1">
        <v>13</v>
      </c>
      <c r="G46" s="173">
        <v>13</v>
      </c>
      <c r="H46" s="151" t="s">
        <v>34</v>
      </c>
      <c r="I46" s="44" t="s">
        <v>172</v>
      </c>
      <c r="J46" s="206">
        <v>42334</v>
      </c>
      <c r="K46" s="95"/>
      <c r="L46" s="205">
        <v>43405</v>
      </c>
      <c r="M46" s="151"/>
      <c r="N46" s="40"/>
      <c r="O46" s="34"/>
      <c r="P46" s="35"/>
      <c r="Q46" s="33"/>
      <c r="R46" s="30"/>
      <c r="S46" s="31"/>
      <c r="T46" s="31"/>
      <c r="U46" s="95"/>
      <c r="V46" s="100"/>
      <c r="W46" s="96"/>
      <c r="X46" s="96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ht="39" x14ac:dyDescent="0.25">
      <c r="A47" s="32">
        <v>26</v>
      </c>
      <c r="B47" s="136" t="s">
        <v>146</v>
      </c>
      <c r="C47" s="139">
        <v>65</v>
      </c>
      <c r="D47" s="137" t="s">
        <v>123</v>
      </c>
      <c r="E47" s="147">
        <v>1974</v>
      </c>
      <c r="F47" s="1">
        <v>48</v>
      </c>
      <c r="G47" s="173">
        <v>47</v>
      </c>
      <c r="H47" s="151" t="s">
        <v>34</v>
      </c>
      <c r="I47" s="44" t="s">
        <v>176</v>
      </c>
      <c r="J47" s="94"/>
      <c r="K47" s="95" t="s">
        <v>253</v>
      </c>
      <c r="L47" s="205">
        <v>43009</v>
      </c>
      <c r="M47" s="151"/>
      <c r="N47" s="40"/>
      <c r="O47" s="34"/>
      <c r="P47" s="35"/>
      <c r="Q47" s="33"/>
      <c r="R47" s="30" t="s">
        <v>31</v>
      </c>
      <c r="S47" s="31"/>
      <c r="T47" s="31" t="s">
        <v>27</v>
      </c>
      <c r="U47" s="95" t="s">
        <v>26</v>
      </c>
      <c r="V47" s="100"/>
      <c r="W47" s="96"/>
      <c r="X47" s="96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x14ac:dyDescent="0.25">
      <c r="A48" s="32">
        <v>27</v>
      </c>
      <c r="B48" s="136" t="s">
        <v>147</v>
      </c>
      <c r="C48" s="139">
        <v>25</v>
      </c>
      <c r="D48" s="137" t="s">
        <v>123</v>
      </c>
      <c r="E48" s="147">
        <v>2014</v>
      </c>
      <c r="F48" s="1">
        <v>2</v>
      </c>
      <c r="G48" s="173">
        <v>2</v>
      </c>
      <c r="H48" s="151" t="s">
        <v>34</v>
      </c>
      <c r="I48" s="44" t="s">
        <v>179</v>
      </c>
      <c r="J48" s="94"/>
      <c r="K48" s="95"/>
      <c r="L48" s="205"/>
      <c r="M48" s="151"/>
      <c r="N48" s="40"/>
      <c r="O48" s="34"/>
      <c r="P48" s="35"/>
      <c r="Q48" s="33"/>
      <c r="R48" s="30"/>
      <c r="S48" s="31"/>
      <c r="T48" s="31"/>
      <c r="U48" s="95"/>
      <c r="V48" s="100"/>
      <c r="W48" s="96"/>
      <c r="X48" s="96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39" x14ac:dyDescent="0.25">
      <c r="A49" s="32">
        <v>28</v>
      </c>
      <c r="B49" s="136" t="s">
        <v>148</v>
      </c>
      <c r="C49" s="139">
        <v>57</v>
      </c>
      <c r="D49" s="137" t="s">
        <v>123</v>
      </c>
      <c r="E49" s="147">
        <v>1980</v>
      </c>
      <c r="F49" s="1">
        <v>36</v>
      </c>
      <c r="G49" s="173">
        <v>36</v>
      </c>
      <c r="H49" s="151"/>
      <c r="I49" s="44" t="s">
        <v>180</v>
      </c>
      <c r="J49" s="94"/>
      <c r="K49" s="95" t="s">
        <v>256</v>
      </c>
      <c r="L49" s="205">
        <v>42522</v>
      </c>
      <c r="M49" s="151" t="s">
        <v>34</v>
      </c>
      <c r="N49" s="40" t="s">
        <v>181</v>
      </c>
      <c r="O49" s="34"/>
      <c r="P49" s="209">
        <v>41932</v>
      </c>
      <c r="Q49" s="210">
        <v>43009</v>
      </c>
      <c r="R49" s="30" t="s">
        <v>31</v>
      </c>
      <c r="S49" s="31"/>
      <c r="T49" s="31" t="s">
        <v>27</v>
      </c>
      <c r="U49" s="95" t="s">
        <v>26</v>
      </c>
      <c r="V49" s="100"/>
      <c r="W49" s="96"/>
      <c r="X49" s="96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ht="39" x14ac:dyDescent="0.25">
      <c r="A50" s="32">
        <v>29</v>
      </c>
      <c r="B50" s="136" t="s">
        <v>149</v>
      </c>
      <c r="C50" s="139">
        <v>51</v>
      </c>
      <c r="D50" s="137" t="s">
        <v>123</v>
      </c>
      <c r="E50" s="147">
        <v>1986</v>
      </c>
      <c r="F50" s="1">
        <v>30</v>
      </c>
      <c r="G50" s="173">
        <v>30</v>
      </c>
      <c r="H50" s="151" t="s">
        <v>34</v>
      </c>
      <c r="I50" s="44" t="s">
        <v>181</v>
      </c>
      <c r="J50" s="94"/>
      <c r="K50" s="204">
        <v>42202</v>
      </c>
      <c r="L50" s="205">
        <v>43282</v>
      </c>
      <c r="M50" s="151"/>
      <c r="N50" s="40"/>
      <c r="O50" s="34"/>
      <c r="P50" s="35"/>
      <c r="Q50" s="33"/>
      <c r="R50" s="30"/>
      <c r="S50" s="31"/>
      <c r="T50" s="31"/>
      <c r="U50" s="95"/>
      <c r="V50" s="100"/>
      <c r="W50" s="96"/>
      <c r="X50" s="96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ht="39" x14ac:dyDescent="0.25">
      <c r="A51" s="32">
        <v>30</v>
      </c>
      <c r="B51" s="136" t="s">
        <v>150</v>
      </c>
      <c r="C51" s="139">
        <v>56</v>
      </c>
      <c r="D51" s="137" t="s">
        <v>124</v>
      </c>
      <c r="E51" s="147">
        <v>1989</v>
      </c>
      <c r="F51" s="1">
        <v>36</v>
      </c>
      <c r="G51" s="173">
        <v>12</v>
      </c>
      <c r="H51" s="151" t="s">
        <v>36</v>
      </c>
      <c r="I51" s="44"/>
      <c r="J51" s="94"/>
      <c r="K51" s="95"/>
      <c r="L51" s="205"/>
      <c r="M51" s="151"/>
      <c r="N51" s="40"/>
      <c r="O51" s="34"/>
      <c r="P51" s="35"/>
      <c r="Q51" s="33"/>
      <c r="R51" s="30"/>
      <c r="S51" s="31"/>
      <c r="T51" s="31"/>
      <c r="U51" s="95"/>
      <c r="V51" s="100"/>
      <c r="W51" s="96"/>
      <c r="X51" s="96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39" x14ac:dyDescent="0.25">
      <c r="A52" s="32">
        <v>31</v>
      </c>
      <c r="B52" s="136" t="s">
        <v>151</v>
      </c>
      <c r="C52" s="139">
        <v>55</v>
      </c>
      <c r="D52" s="137" t="s">
        <v>123</v>
      </c>
      <c r="E52" s="147">
        <v>1986</v>
      </c>
      <c r="F52" s="1">
        <v>36</v>
      </c>
      <c r="G52" s="173">
        <v>36</v>
      </c>
      <c r="H52" s="151" t="s">
        <v>34</v>
      </c>
      <c r="I52" s="44" t="s">
        <v>182</v>
      </c>
      <c r="J52" s="206">
        <v>41453</v>
      </c>
      <c r="K52" s="204">
        <v>42250</v>
      </c>
      <c r="L52" s="205">
        <v>42522</v>
      </c>
      <c r="M52" s="151"/>
      <c r="N52" s="40"/>
      <c r="O52" s="34"/>
      <c r="P52" s="35"/>
      <c r="Q52" s="33"/>
      <c r="R52" s="30" t="s">
        <v>31</v>
      </c>
      <c r="S52" s="31"/>
      <c r="T52" s="31" t="s">
        <v>27</v>
      </c>
      <c r="U52" s="95" t="s">
        <v>26</v>
      </c>
      <c r="V52" s="100"/>
      <c r="W52" s="96"/>
      <c r="X52" s="96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ht="39" x14ac:dyDescent="0.25">
      <c r="A53" s="32">
        <v>32</v>
      </c>
      <c r="B53" s="136" t="s">
        <v>152</v>
      </c>
      <c r="C53" s="139">
        <v>56</v>
      </c>
      <c r="D53" s="137" t="s">
        <v>124</v>
      </c>
      <c r="E53" s="147">
        <v>1980</v>
      </c>
      <c r="F53" s="1">
        <v>36</v>
      </c>
      <c r="G53" s="173">
        <v>36</v>
      </c>
      <c r="H53" s="151" t="s">
        <v>37</v>
      </c>
      <c r="I53" s="44"/>
      <c r="J53" s="206">
        <v>41819</v>
      </c>
      <c r="K53" s="95"/>
      <c r="L53" s="205">
        <v>42887</v>
      </c>
      <c r="M53" s="151"/>
      <c r="N53" s="40"/>
      <c r="O53" s="34"/>
      <c r="P53" s="35"/>
      <c r="Q53" s="33"/>
      <c r="R53" s="30"/>
      <c r="S53" s="31"/>
      <c r="T53" s="31"/>
      <c r="U53" s="95"/>
      <c r="V53" s="100"/>
      <c r="W53" s="96"/>
      <c r="X53" s="96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ht="39" x14ac:dyDescent="0.25">
      <c r="A54" s="32">
        <v>33</v>
      </c>
      <c r="B54" s="136" t="s">
        <v>153</v>
      </c>
      <c r="C54" s="139">
        <v>29</v>
      </c>
      <c r="D54" s="137" t="s">
        <v>154</v>
      </c>
      <c r="E54" s="147"/>
      <c r="F54" s="1">
        <v>11</v>
      </c>
      <c r="G54" s="173">
        <v>9</v>
      </c>
      <c r="H54" s="151" t="s">
        <v>34</v>
      </c>
      <c r="I54" s="44" t="s">
        <v>47</v>
      </c>
      <c r="J54" s="94"/>
      <c r="K54" s="204">
        <v>41988</v>
      </c>
      <c r="L54" s="205">
        <v>43070</v>
      </c>
      <c r="M54" s="151"/>
      <c r="N54" s="40"/>
      <c r="O54" s="34"/>
      <c r="P54" s="35"/>
      <c r="Q54" s="33"/>
      <c r="R54" s="30" t="s">
        <v>31</v>
      </c>
      <c r="S54" s="31"/>
      <c r="T54" s="31" t="s">
        <v>27</v>
      </c>
      <c r="U54" s="95" t="s">
        <v>26</v>
      </c>
      <c r="V54" s="100"/>
      <c r="W54" s="96"/>
      <c r="X54" s="96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39" x14ac:dyDescent="0.25">
      <c r="A55" s="32">
        <v>34</v>
      </c>
      <c r="B55" s="136" t="s">
        <v>155</v>
      </c>
      <c r="C55" s="139">
        <v>45</v>
      </c>
      <c r="D55" s="137" t="s">
        <v>124</v>
      </c>
      <c r="E55" s="147">
        <v>1990</v>
      </c>
      <c r="F55" s="1">
        <v>27</v>
      </c>
      <c r="G55" s="173">
        <v>23</v>
      </c>
      <c r="H55" s="151" t="s">
        <v>34</v>
      </c>
      <c r="I55" s="44" t="s">
        <v>183</v>
      </c>
      <c r="J55" s="206">
        <v>41453</v>
      </c>
      <c r="K55" s="95"/>
      <c r="L55" s="205">
        <v>42522</v>
      </c>
      <c r="M55" s="151"/>
      <c r="N55" s="40"/>
      <c r="O55" s="34"/>
      <c r="P55" s="35"/>
      <c r="Q55" s="33"/>
      <c r="R55" s="30" t="s">
        <v>30</v>
      </c>
      <c r="S55" s="31"/>
      <c r="T55" s="31" t="s">
        <v>27</v>
      </c>
      <c r="U55" s="95" t="s">
        <v>26</v>
      </c>
      <c r="V55" s="100"/>
      <c r="W55" s="96"/>
      <c r="X55" s="96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39" x14ac:dyDescent="0.25">
      <c r="A56" s="32">
        <v>35</v>
      </c>
      <c r="B56" s="136" t="s">
        <v>156</v>
      </c>
      <c r="C56" s="139">
        <v>58</v>
      </c>
      <c r="D56" s="137" t="s">
        <v>123</v>
      </c>
      <c r="E56" s="147">
        <v>1983</v>
      </c>
      <c r="F56" s="1">
        <v>35</v>
      </c>
      <c r="G56" s="173">
        <v>31</v>
      </c>
      <c r="H56" s="151" t="s">
        <v>34</v>
      </c>
      <c r="I56" s="44" t="s">
        <v>184</v>
      </c>
      <c r="J56" s="94"/>
      <c r="K56" s="204">
        <v>41600</v>
      </c>
      <c r="L56" s="205">
        <v>42675</v>
      </c>
      <c r="M56" s="151"/>
      <c r="N56" s="40"/>
      <c r="O56" s="34"/>
      <c r="P56" s="35"/>
      <c r="Q56" s="33"/>
      <c r="R56" s="30" t="s">
        <v>31</v>
      </c>
      <c r="S56" s="31"/>
      <c r="T56" s="31" t="s">
        <v>27</v>
      </c>
      <c r="U56" s="95" t="s">
        <v>26</v>
      </c>
      <c r="V56" s="100"/>
      <c r="W56" s="96"/>
      <c r="X56" s="96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ht="26.25" x14ac:dyDescent="0.25">
      <c r="A57" s="32">
        <v>36</v>
      </c>
      <c r="B57" s="136" t="s">
        <v>157</v>
      </c>
      <c r="C57" s="139">
        <v>26</v>
      </c>
      <c r="D57" s="137" t="s">
        <v>123</v>
      </c>
      <c r="E57" s="147">
        <v>2014</v>
      </c>
      <c r="F57" s="1">
        <v>5</v>
      </c>
      <c r="G57" s="173">
        <v>5</v>
      </c>
      <c r="H57" s="151" t="s">
        <v>34</v>
      </c>
      <c r="I57" s="44" t="s">
        <v>46</v>
      </c>
      <c r="J57" s="94"/>
      <c r="K57" s="95"/>
      <c r="L57" s="205"/>
      <c r="M57" s="151"/>
      <c r="N57" s="40"/>
      <c r="O57" s="208"/>
      <c r="P57" s="35"/>
      <c r="Q57" s="33"/>
      <c r="R57" s="30"/>
      <c r="S57" s="31"/>
      <c r="T57" s="31"/>
      <c r="U57" s="95"/>
      <c r="V57" s="100"/>
      <c r="W57" s="96"/>
      <c r="X57" s="96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ht="39" x14ac:dyDescent="0.25">
      <c r="A58" s="32">
        <v>37</v>
      </c>
      <c r="B58" s="136" t="s">
        <v>158</v>
      </c>
      <c r="C58" s="139">
        <v>25</v>
      </c>
      <c r="D58" s="137" t="s">
        <v>123</v>
      </c>
      <c r="E58" s="147">
        <v>2013</v>
      </c>
      <c r="F58" s="1">
        <v>6</v>
      </c>
      <c r="G58" s="173">
        <v>6</v>
      </c>
      <c r="H58" s="151" t="s">
        <v>34</v>
      </c>
      <c r="I58" s="44" t="s">
        <v>182</v>
      </c>
      <c r="J58" s="94"/>
      <c r="K58" s="204" t="s">
        <v>257</v>
      </c>
      <c r="L58" s="205">
        <v>43009</v>
      </c>
      <c r="M58" s="151" t="s">
        <v>271</v>
      </c>
      <c r="N58" s="40"/>
      <c r="O58" s="34"/>
      <c r="P58" s="35"/>
      <c r="Q58" s="33"/>
      <c r="R58" s="30" t="s">
        <v>31</v>
      </c>
      <c r="S58" s="31"/>
      <c r="T58" s="31" t="s">
        <v>27</v>
      </c>
      <c r="U58" s="95" t="s">
        <v>26</v>
      </c>
      <c r="V58" s="100"/>
      <c r="W58" s="96"/>
      <c r="X58" s="96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 ht="39" x14ac:dyDescent="0.25">
      <c r="A59" s="32">
        <v>38</v>
      </c>
      <c r="B59" s="136" t="s">
        <v>159</v>
      </c>
      <c r="C59" s="139">
        <v>58</v>
      </c>
      <c r="D59" s="137" t="s">
        <v>124</v>
      </c>
      <c r="E59" s="147">
        <v>1977</v>
      </c>
      <c r="F59" s="1">
        <v>39</v>
      </c>
      <c r="G59" s="173">
        <v>39</v>
      </c>
      <c r="H59" s="151" t="s">
        <v>34</v>
      </c>
      <c r="I59" s="44" t="s">
        <v>46</v>
      </c>
      <c r="J59" s="94"/>
      <c r="K59" s="95"/>
      <c r="L59" s="205"/>
      <c r="M59" s="151"/>
      <c r="N59" s="40"/>
      <c r="O59" s="34"/>
      <c r="P59" s="35"/>
      <c r="Q59" s="33"/>
      <c r="R59" s="30"/>
      <c r="S59" s="31"/>
      <c r="T59" s="31"/>
      <c r="U59" s="95"/>
      <c r="V59" s="100"/>
      <c r="W59" s="96"/>
      <c r="X59" s="96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39" x14ac:dyDescent="0.25">
      <c r="A60" s="176">
        <v>39</v>
      </c>
      <c r="B60" s="136" t="s">
        <v>160</v>
      </c>
      <c r="C60" s="177">
        <v>26</v>
      </c>
      <c r="D60" s="137" t="s">
        <v>123</v>
      </c>
      <c r="E60" s="177">
        <v>2016</v>
      </c>
      <c r="F60" s="1">
        <v>6</v>
      </c>
      <c r="G60" s="40">
        <v>1</v>
      </c>
      <c r="H60" s="44" t="s">
        <v>34</v>
      </c>
      <c r="I60" s="78" t="s">
        <v>173</v>
      </c>
      <c r="J60" s="268">
        <v>42684</v>
      </c>
      <c r="K60" s="11"/>
      <c r="L60" s="205"/>
      <c r="M60" s="151"/>
      <c r="N60" s="40"/>
      <c r="O60" s="11"/>
      <c r="P60" s="11"/>
      <c r="Q60" s="11"/>
      <c r="R60" s="30" t="s">
        <v>30</v>
      </c>
      <c r="S60" s="11"/>
      <c r="T60" s="31" t="s">
        <v>27</v>
      </c>
      <c r="U60" s="95" t="s">
        <v>26</v>
      </c>
      <c r="V60" s="100"/>
      <c r="W60" s="100"/>
      <c r="X60" s="100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1:38" ht="39" x14ac:dyDescent="0.25">
      <c r="A61" s="174">
        <v>40</v>
      </c>
      <c r="B61" s="136" t="s">
        <v>161</v>
      </c>
      <c r="C61" s="177">
        <v>28</v>
      </c>
      <c r="D61" s="137" t="s">
        <v>123</v>
      </c>
      <c r="E61" s="177">
        <v>2013</v>
      </c>
      <c r="F61" s="1">
        <v>7</v>
      </c>
      <c r="G61" s="40">
        <v>7</v>
      </c>
      <c r="H61" s="44" t="s">
        <v>34</v>
      </c>
      <c r="I61" s="44" t="s">
        <v>172</v>
      </c>
      <c r="J61" s="1" t="s">
        <v>258</v>
      </c>
      <c r="K61" s="1"/>
      <c r="L61" s="205">
        <v>43040</v>
      </c>
      <c r="M61" s="151"/>
      <c r="N61" s="40"/>
      <c r="O61" s="1"/>
      <c r="P61" s="1"/>
      <c r="Q61" s="1"/>
      <c r="R61" s="1">
        <v>72</v>
      </c>
      <c r="S61" s="1"/>
      <c r="T61" s="31" t="s">
        <v>27</v>
      </c>
      <c r="U61" s="95" t="s">
        <v>26</v>
      </c>
    </row>
    <row r="62" spans="1:38" ht="39" x14ac:dyDescent="0.25">
      <c r="A62" s="174">
        <v>41</v>
      </c>
      <c r="B62" s="136" t="s">
        <v>162</v>
      </c>
      <c r="C62" s="177">
        <v>43</v>
      </c>
      <c r="D62" s="137" t="s">
        <v>124</v>
      </c>
      <c r="E62" s="177">
        <v>1993</v>
      </c>
      <c r="F62" s="1">
        <v>15</v>
      </c>
      <c r="G62" s="40">
        <v>9</v>
      </c>
      <c r="H62" s="44" t="s">
        <v>34</v>
      </c>
      <c r="I62" s="44" t="s">
        <v>183</v>
      </c>
      <c r="J62" s="203">
        <v>41453</v>
      </c>
      <c r="K62" s="1"/>
      <c r="L62" s="205">
        <v>42522</v>
      </c>
      <c r="M62" s="151"/>
      <c r="N62" s="40"/>
      <c r="O62" s="1"/>
      <c r="P62" s="1"/>
      <c r="Q62" s="1"/>
      <c r="R62" s="1">
        <v>72</v>
      </c>
      <c r="S62" s="1"/>
      <c r="T62" s="31" t="s">
        <v>27</v>
      </c>
      <c r="U62" s="95" t="s">
        <v>26</v>
      </c>
    </row>
    <row r="63" spans="1:38" ht="39" x14ac:dyDescent="0.25">
      <c r="A63" s="174">
        <v>42</v>
      </c>
      <c r="B63" s="136" t="s">
        <v>163</v>
      </c>
      <c r="C63" s="177">
        <v>37</v>
      </c>
      <c r="D63" s="137" t="s">
        <v>124</v>
      </c>
      <c r="E63" s="177">
        <v>1999</v>
      </c>
      <c r="F63" s="1">
        <v>17</v>
      </c>
      <c r="G63" s="40">
        <v>16</v>
      </c>
      <c r="H63" s="44" t="s">
        <v>34</v>
      </c>
      <c r="I63" s="44" t="s">
        <v>46</v>
      </c>
      <c r="J63" s="1"/>
      <c r="K63" s="1"/>
      <c r="L63" s="205"/>
      <c r="M63" s="151"/>
      <c r="N63" s="40"/>
      <c r="O63" s="1"/>
      <c r="P63" s="1"/>
      <c r="Q63" s="1"/>
      <c r="R63" s="1"/>
      <c r="S63" s="1"/>
      <c r="T63" s="1"/>
      <c r="U63" s="1"/>
    </row>
    <row r="64" spans="1:38" ht="39" x14ac:dyDescent="0.25">
      <c r="A64" s="174">
        <v>43</v>
      </c>
      <c r="B64" s="136" t="s">
        <v>164</v>
      </c>
      <c r="C64" s="177">
        <v>27</v>
      </c>
      <c r="D64" s="137" t="s">
        <v>124</v>
      </c>
      <c r="E64" s="177">
        <v>2010</v>
      </c>
      <c r="F64" s="1">
        <v>4</v>
      </c>
      <c r="G64" s="40">
        <v>4</v>
      </c>
      <c r="H64" s="44" t="s">
        <v>34</v>
      </c>
      <c r="I64" s="44" t="s">
        <v>174</v>
      </c>
      <c r="J64" s="203">
        <v>41967</v>
      </c>
      <c r="K64" s="203">
        <v>41363</v>
      </c>
      <c r="L64" s="205">
        <v>43040</v>
      </c>
      <c r="M64" s="151"/>
      <c r="N64" s="40"/>
      <c r="O64" s="1"/>
      <c r="P64" s="1"/>
      <c r="Q64" s="1"/>
      <c r="R64" s="1">
        <v>108</v>
      </c>
      <c r="S64" s="1"/>
      <c r="T64" s="31" t="s">
        <v>27</v>
      </c>
      <c r="U64" s="95" t="s">
        <v>26</v>
      </c>
    </row>
    <row r="65" spans="1:21" ht="39" x14ac:dyDescent="0.25">
      <c r="A65" s="174">
        <v>44</v>
      </c>
      <c r="B65" s="136" t="s">
        <v>165</v>
      </c>
      <c r="C65" s="177">
        <v>54</v>
      </c>
      <c r="D65" s="137" t="s">
        <v>123</v>
      </c>
      <c r="E65" s="177">
        <v>1984</v>
      </c>
      <c r="F65" s="1">
        <v>33</v>
      </c>
      <c r="G65" s="40">
        <v>25</v>
      </c>
      <c r="H65" s="44" t="s">
        <v>34</v>
      </c>
      <c r="I65" s="44" t="s">
        <v>40</v>
      </c>
      <c r="J65" s="203" t="s">
        <v>252</v>
      </c>
      <c r="K65" s="203">
        <v>41576</v>
      </c>
      <c r="L65" s="205">
        <v>43556</v>
      </c>
      <c r="M65" s="151"/>
      <c r="N65" s="40"/>
      <c r="O65" s="1"/>
      <c r="P65" s="1"/>
      <c r="Q65" s="1"/>
      <c r="R65" s="1">
        <v>108</v>
      </c>
      <c r="S65" s="1"/>
      <c r="T65" s="31" t="s">
        <v>27</v>
      </c>
      <c r="U65" s="95" t="s">
        <v>26</v>
      </c>
    </row>
    <row r="66" spans="1:21" ht="39" x14ac:dyDescent="0.25">
      <c r="A66" s="174">
        <v>45</v>
      </c>
      <c r="B66" s="136" t="s">
        <v>261</v>
      </c>
      <c r="C66" s="177">
        <v>41</v>
      </c>
      <c r="D66" s="137" t="s">
        <v>124</v>
      </c>
      <c r="E66" s="177">
        <v>1994</v>
      </c>
      <c r="F66" s="1">
        <v>21</v>
      </c>
      <c r="G66" s="40">
        <v>9</v>
      </c>
      <c r="H66" s="44" t="s">
        <v>34</v>
      </c>
      <c r="I66" s="44" t="s">
        <v>46</v>
      </c>
      <c r="J66" s="203"/>
      <c r="K66" s="203"/>
      <c r="L66" s="205"/>
      <c r="M66" s="151"/>
      <c r="N66" s="40"/>
      <c r="O66" s="1"/>
      <c r="P66" s="1"/>
      <c r="Q66" s="1"/>
      <c r="R66" s="1"/>
      <c r="S66" s="1"/>
      <c r="T66" s="221"/>
      <c r="U66" s="95"/>
    </row>
    <row r="67" spans="1:21" ht="26.25" x14ac:dyDescent="0.25">
      <c r="A67" s="174">
        <v>46</v>
      </c>
      <c r="B67" s="136" t="s">
        <v>166</v>
      </c>
      <c r="C67" s="177">
        <v>53</v>
      </c>
      <c r="D67" s="137" t="s">
        <v>123</v>
      </c>
      <c r="E67" s="177">
        <v>1990</v>
      </c>
      <c r="F67" s="1">
        <v>34</v>
      </c>
      <c r="G67" s="40">
        <v>34</v>
      </c>
      <c r="H67" s="44" t="s">
        <v>34</v>
      </c>
      <c r="I67" s="44" t="s">
        <v>46</v>
      </c>
      <c r="J67" s="1"/>
      <c r="K67" s="1"/>
      <c r="L67" s="205"/>
      <c r="M67" s="151"/>
      <c r="N67" s="40"/>
      <c r="O67" s="1"/>
      <c r="P67" s="1"/>
      <c r="Q67" s="1"/>
      <c r="R67" s="1"/>
      <c r="S67" s="1"/>
      <c r="T67" s="1"/>
      <c r="U67" s="1"/>
    </row>
    <row r="68" spans="1:21" ht="39" x14ac:dyDescent="0.25">
      <c r="A68" s="174">
        <v>47</v>
      </c>
      <c r="B68" s="136" t="s">
        <v>167</v>
      </c>
      <c r="C68" s="177">
        <v>48</v>
      </c>
      <c r="D68" s="137" t="s">
        <v>123</v>
      </c>
      <c r="E68" s="177">
        <v>1989</v>
      </c>
      <c r="F68" s="1">
        <v>27</v>
      </c>
      <c r="G68" s="40">
        <v>27</v>
      </c>
      <c r="H68" s="44" t="s">
        <v>34</v>
      </c>
      <c r="I68" s="44" t="s">
        <v>181</v>
      </c>
      <c r="J68" s="203"/>
      <c r="K68" s="203">
        <v>42202</v>
      </c>
      <c r="L68" s="205">
        <v>43282</v>
      </c>
      <c r="M68" s="151"/>
      <c r="N68" s="40"/>
      <c r="O68" s="1"/>
      <c r="P68" s="1"/>
      <c r="Q68" s="1"/>
      <c r="R68" s="1"/>
      <c r="S68" s="1"/>
      <c r="T68" s="1"/>
      <c r="U68" s="1"/>
    </row>
    <row r="69" spans="1:21" ht="26.25" x14ac:dyDescent="0.25">
      <c r="A69" s="174">
        <v>48</v>
      </c>
      <c r="B69" s="136" t="s">
        <v>168</v>
      </c>
      <c r="C69" s="177">
        <v>58</v>
      </c>
      <c r="D69" s="137" t="s">
        <v>123</v>
      </c>
      <c r="E69" s="177">
        <v>1984</v>
      </c>
      <c r="F69" s="1">
        <v>37</v>
      </c>
      <c r="G69" s="40">
        <v>37</v>
      </c>
      <c r="H69" s="44" t="s">
        <v>34</v>
      </c>
      <c r="I69" s="44" t="s">
        <v>40</v>
      </c>
      <c r="J69" s="1" t="s">
        <v>252</v>
      </c>
      <c r="K69" s="1"/>
      <c r="L69" s="205">
        <v>43556</v>
      </c>
      <c r="M69" s="151"/>
      <c r="N69" s="40"/>
      <c r="O69" s="1"/>
      <c r="P69" s="1"/>
      <c r="Q69" s="1"/>
      <c r="R69" s="1"/>
      <c r="S69" s="1"/>
      <c r="T69" s="1"/>
      <c r="U69" s="1"/>
    </row>
    <row r="70" spans="1:21" ht="39" x14ac:dyDescent="0.25">
      <c r="A70" s="174">
        <v>49</v>
      </c>
      <c r="B70" s="136" t="s">
        <v>169</v>
      </c>
      <c r="C70" s="177">
        <v>48</v>
      </c>
      <c r="D70" s="137" t="s">
        <v>124</v>
      </c>
      <c r="E70" s="177">
        <v>1997</v>
      </c>
      <c r="F70" s="1">
        <v>39</v>
      </c>
      <c r="G70" s="40">
        <v>28</v>
      </c>
      <c r="H70" s="44" t="s">
        <v>34</v>
      </c>
      <c r="I70" s="44" t="s">
        <v>46</v>
      </c>
      <c r="J70" s="1"/>
      <c r="K70" s="1"/>
      <c r="L70" s="205"/>
      <c r="M70" s="151"/>
      <c r="N70" s="40"/>
      <c r="O70" s="1"/>
      <c r="P70" s="1"/>
      <c r="Q70" s="1"/>
      <c r="R70" s="1"/>
      <c r="S70" s="1"/>
      <c r="T70" s="1"/>
      <c r="U70" s="1"/>
    </row>
    <row r="71" spans="1:21" ht="39" x14ac:dyDescent="0.25">
      <c r="A71" s="174">
        <v>50</v>
      </c>
      <c r="B71" s="136" t="s">
        <v>170</v>
      </c>
      <c r="C71" s="177">
        <v>62</v>
      </c>
      <c r="D71" s="137" t="s">
        <v>123</v>
      </c>
      <c r="E71" s="177">
        <v>1975</v>
      </c>
      <c r="F71" s="1">
        <v>35</v>
      </c>
      <c r="G71" s="40">
        <v>35</v>
      </c>
      <c r="H71" s="44" t="s">
        <v>34</v>
      </c>
      <c r="I71" s="44" t="s">
        <v>181</v>
      </c>
      <c r="J71" s="1"/>
      <c r="K71" s="203">
        <v>41584</v>
      </c>
      <c r="L71" s="205">
        <v>42675</v>
      </c>
      <c r="M71" s="151"/>
      <c r="N71" s="40"/>
      <c r="O71" s="1"/>
      <c r="P71" s="1"/>
      <c r="Q71" s="1"/>
      <c r="R71" s="1">
        <v>108</v>
      </c>
      <c r="S71" s="1"/>
      <c r="T71" s="31" t="s">
        <v>27</v>
      </c>
      <c r="U71" s="95" t="s">
        <v>26</v>
      </c>
    </row>
    <row r="72" spans="1:21" ht="27" thickBot="1" x14ac:dyDescent="0.3">
      <c r="A72" s="174">
        <v>51</v>
      </c>
      <c r="B72" s="136" t="s">
        <v>171</v>
      </c>
      <c r="C72" s="177">
        <v>58</v>
      </c>
      <c r="D72" s="137" t="s">
        <v>123</v>
      </c>
      <c r="E72" s="177">
        <v>1980</v>
      </c>
      <c r="F72" s="1">
        <v>32</v>
      </c>
      <c r="G72" s="40">
        <v>32</v>
      </c>
      <c r="H72" s="44"/>
      <c r="I72" s="44" t="s">
        <v>185</v>
      </c>
      <c r="J72" s="203">
        <v>42180</v>
      </c>
      <c r="K72" s="1"/>
      <c r="L72" s="205">
        <v>43252</v>
      </c>
      <c r="M72" s="164" t="s">
        <v>34</v>
      </c>
      <c r="N72" s="168" t="s">
        <v>43</v>
      </c>
      <c r="O72" s="1"/>
      <c r="P72" s="1"/>
      <c r="Q72" s="1"/>
      <c r="R72" s="1"/>
      <c r="S72" s="1"/>
      <c r="T72" s="1"/>
      <c r="U72" s="1"/>
    </row>
  </sheetData>
  <mergeCells count="67">
    <mergeCell ref="B4:L5"/>
    <mergeCell ref="M4:W5"/>
    <mergeCell ref="X4:AK4"/>
    <mergeCell ref="AL4:AL9"/>
    <mergeCell ref="AM4:AM9"/>
    <mergeCell ref="AK6:AK9"/>
    <mergeCell ref="N7:N9"/>
    <mergeCell ref="O7:O9"/>
    <mergeCell ref="P7:P9"/>
    <mergeCell ref="U6:W8"/>
    <mergeCell ref="X5:X9"/>
    <mergeCell ref="Y5:AG5"/>
    <mergeCell ref="Y6:Y9"/>
    <mergeCell ref="Z6:Z9"/>
    <mergeCell ref="AA6:AA9"/>
    <mergeCell ref="AE6:AG8"/>
    <mergeCell ref="U19:U20"/>
    <mergeCell ref="T19:T20"/>
    <mergeCell ref="W19:W20"/>
    <mergeCell ref="B1:AA2"/>
    <mergeCell ref="Q6:Q9"/>
    <mergeCell ref="R6:R9"/>
    <mergeCell ref="S6:S9"/>
    <mergeCell ref="T6:T9"/>
    <mergeCell ref="H6:H9"/>
    <mergeCell ref="L6:L9"/>
    <mergeCell ref="M6:M9"/>
    <mergeCell ref="A3:G3"/>
    <mergeCell ref="N6:P6"/>
    <mergeCell ref="A4:A9"/>
    <mergeCell ref="B6:B9"/>
    <mergeCell ref="C6:E6"/>
    <mergeCell ref="A19:A20"/>
    <mergeCell ref="Q19:Q20"/>
    <mergeCell ref="O19:P19"/>
    <mergeCell ref="R19:R20"/>
    <mergeCell ref="H19:H20"/>
    <mergeCell ref="M19:N19"/>
    <mergeCell ref="F19:F20"/>
    <mergeCell ref="J19:K19"/>
    <mergeCell ref="L19:L20"/>
    <mergeCell ref="C10:E10"/>
    <mergeCell ref="I6:K8"/>
    <mergeCell ref="I10:K10"/>
    <mergeCell ref="U10:W10"/>
    <mergeCell ref="I19:I20"/>
    <mergeCell ref="G19:G20"/>
    <mergeCell ref="S19:S20"/>
    <mergeCell ref="C19:C20"/>
    <mergeCell ref="D19:E19"/>
    <mergeCell ref="F6:F9"/>
    <mergeCell ref="G6:G9"/>
    <mergeCell ref="C7:C9"/>
    <mergeCell ref="D7:D9"/>
    <mergeCell ref="E7:E9"/>
    <mergeCell ref="A17:W17"/>
    <mergeCell ref="B19:B20"/>
    <mergeCell ref="AE10:AG10"/>
    <mergeCell ref="AJ6:AJ9"/>
    <mergeCell ref="Y10:AA10"/>
    <mergeCell ref="N10:P10"/>
    <mergeCell ref="AB6:AB9"/>
    <mergeCell ref="AC6:AC9"/>
    <mergeCell ref="AD6:AD9"/>
    <mergeCell ref="AH5:AH9"/>
    <mergeCell ref="AI5:AK5"/>
    <mergeCell ref="AI6:AI9"/>
  </mergeCells>
  <dataValidations count="2">
    <dataValidation type="list" allowBlank="1" showInputMessage="1" showErrorMessage="1" sqref="T64:T66 T71 V22:V60 T22:T62">
      <formula1>#REF!</formula1>
    </dataValidation>
    <dataValidation type="list" allowBlank="1" showInputMessage="1" showErrorMessage="1" sqref="U64:U66 U71 M22:N28 R22:S59 U22:U62 R60">
      <formula1>#REF!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H44 D44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topLeftCell="A7" zoomScale="64" zoomScaleNormal="64" workbookViewId="0">
      <selection activeCell="I77" sqref="I77"/>
    </sheetView>
  </sheetViews>
  <sheetFormatPr defaultRowHeight="15" x14ac:dyDescent="0.25"/>
  <cols>
    <col min="1" max="1" width="10.42578125" style="7" customWidth="1"/>
    <col min="2" max="2" width="30.28515625" customWidth="1"/>
    <col min="3" max="3" width="12.7109375" customWidth="1"/>
    <col min="4" max="4" width="11.140625" customWidth="1"/>
    <col min="5" max="5" width="9.5703125" customWidth="1"/>
    <col min="6" max="7" width="12.140625" customWidth="1"/>
    <col min="8" max="8" width="8.85546875" customWidth="1"/>
    <col min="9" max="9" width="9.42578125" customWidth="1"/>
    <col min="10" max="10" width="10.28515625" customWidth="1"/>
    <col min="11" max="11" width="15.140625" customWidth="1"/>
    <col min="12" max="12" width="10.7109375" customWidth="1"/>
    <col min="13" max="13" width="8.28515625" customWidth="1"/>
    <col min="14" max="14" width="10" customWidth="1"/>
    <col min="15" max="15" width="13.140625" customWidth="1"/>
    <col min="17" max="17" width="10.5703125" customWidth="1"/>
    <col min="19" max="19" width="9.140625" style="222"/>
    <col min="20" max="20" width="11.42578125" style="222" bestFit="1" customWidth="1"/>
    <col min="21" max="21" width="9.140625" style="222"/>
  </cols>
  <sheetData>
    <row r="1" spans="1:30" x14ac:dyDescent="0.25">
      <c r="B1" s="470" t="s">
        <v>9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</row>
    <row r="2" spans="1:30" ht="20.25" customHeight="1" x14ac:dyDescent="0.25">
      <c r="A2" s="446" t="s">
        <v>117</v>
      </c>
      <c r="B2" s="44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7"/>
    </row>
    <row r="3" spans="1:30" ht="83.25" customHeight="1" x14ac:dyDescent="0.25">
      <c r="A3" s="120" t="s">
        <v>17</v>
      </c>
      <c r="B3" s="120"/>
      <c r="C3" s="38" t="s">
        <v>50</v>
      </c>
      <c r="D3" s="38" t="s">
        <v>51</v>
      </c>
      <c r="E3" s="38" t="s">
        <v>52</v>
      </c>
      <c r="F3" s="38" t="s">
        <v>53</v>
      </c>
      <c r="G3" s="471" t="s">
        <v>51</v>
      </c>
      <c r="H3" s="472"/>
      <c r="I3" s="118" t="s">
        <v>52</v>
      </c>
      <c r="J3" s="118" t="s">
        <v>16</v>
      </c>
      <c r="K3" s="118" t="s">
        <v>18</v>
      </c>
      <c r="L3" s="460" t="s">
        <v>19</v>
      </c>
      <c r="M3" s="461"/>
      <c r="N3" s="462"/>
      <c r="O3" s="118" t="s">
        <v>20</v>
      </c>
      <c r="P3" s="118" t="s">
        <v>19</v>
      </c>
      <c r="Q3" s="118" t="s">
        <v>21</v>
      </c>
      <c r="R3" s="118" t="s">
        <v>19</v>
      </c>
      <c r="S3" s="223" t="s">
        <v>113</v>
      </c>
      <c r="T3" s="224" t="s">
        <v>19</v>
      </c>
      <c r="U3" s="224" t="s">
        <v>114</v>
      </c>
    </row>
    <row r="4" spans="1:30" ht="27" customHeight="1" x14ac:dyDescent="0.25">
      <c r="A4" s="121">
        <v>1</v>
      </c>
      <c r="B4" s="79"/>
      <c r="C4" s="62">
        <v>2</v>
      </c>
      <c r="D4" s="62">
        <v>3</v>
      </c>
      <c r="E4" s="62">
        <v>4</v>
      </c>
      <c r="F4" s="62">
        <v>5</v>
      </c>
      <c r="G4" s="473">
        <v>6</v>
      </c>
      <c r="H4" s="474"/>
      <c r="I4" s="63">
        <v>7</v>
      </c>
      <c r="J4" s="63">
        <v>8</v>
      </c>
      <c r="K4" s="69">
        <v>9</v>
      </c>
      <c r="L4" s="463">
        <v>10</v>
      </c>
      <c r="M4" s="464"/>
      <c r="N4" s="465"/>
      <c r="O4" s="63">
        <v>11</v>
      </c>
      <c r="P4" s="63">
        <v>12</v>
      </c>
      <c r="Q4" s="63">
        <v>13</v>
      </c>
      <c r="R4" s="63">
        <v>14</v>
      </c>
      <c r="S4" s="225">
        <v>10</v>
      </c>
      <c r="T4" s="226">
        <v>16</v>
      </c>
      <c r="U4" s="227">
        <v>17</v>
      </c>
    </row>
    <row r="5" spans="1:30" ht="24.75" customHeight="1" x14ac:dyDescent="0.25">
      <c r="A5" s="116" t="s">
        <v>54</v>
      </c>
      <c r="B5" s="39">
        <v>51</v>
      </c>
      <c r="C5" s="40">
        <v>1</v>
      </c>
      <c r="D5" s="40">
        <v>0</v>
      </c>
      <c r="E5" s="40">
        <v>0</v>
      </c>
      <c r="F5" s="40">
        <v>2</v>
      </c>
      <c r="G5" s="458">
        <v>0</v>
      </c>
      <c r="H5" s="459"/>
      <c r="I5" s="41">
        <v>0</v>
      </c>
      <c r="J5" s="41">
        <v>3</v>
      </c>
      <c r="K5" s="41">
        <v>1</v>
      </c>
      <c r="L5" s="466">
        <f>K5*100/B5</f>
        <v>1.9607843137254901</v>
      </c>
      <c r="M5" s="467"/>
      <c r="N5" s="468"/>
      <c r="O5" s="41">
        <v>2</v>
      </c>
      <c r="P5" s="41">
        <f>O5*100/B5</f>
        <v>3.9215686274509802</v>
      </c>
      <c r="Q5" s="42">
        <v>5</v>
      </c>
      <c r="R5" s="61">
        <f>Q5*100/B5</f>
        <v>9.8039215686274517</v>
      </c>
      <c r="S5" s="228">
        <v>5</v>
      </c>
      <c r="T5" s="229">
        <f>S5*100/B5</f>
        <v>9.8039215686274517</v>
      </c>
      <c r="U5" s="226"/>
    </row>
    <row r="6" spans="1:30" ht="16.5" customHeight="1" x14ac:dyDescent="0.25">
      <c r="A6" s="115" t="s">
        <v>55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58">
        <v>0</v>
      </c>
      <c r="H6" s="459"/>
      <c r="I6" s="40">
        <v>0</v>
      </c>
      <c r="J6" s="40">
        <v>0</v>
      </c>
      <c r="K6" s="41">
        <v>0</v>
      </c>
      <c r="L6" s="458">
        <v>0</v>
      </c>
      <c r="M6" s="469"/>
      <c r="N6" s="459"/>
      <c r="O6" s="41">
        <v>0</v>
      </c>
      <c r="P6" s="41">
        <v>0</v>
      </c>
      <c r="Q6" s="42">
        <v>0</v>
      </c>
      <c r="R6" s="1">
        <v>0</v>
      </c>
      <c r="S6" s="228">
        <v>0</v>
      </c>
      <c r="T6" s="229">
        <v>0</v>
      </c>
      <c r="U6" s="226"/>
    </row>
    <row r="7" spans="1:30" x14ac:dyDescent="0.25">
      <c r="A7" s="115" t="s">
        <v>56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58">
        <v>0</v>
      </c>
      <c r="H7" s="459"/>
      <c r="I7" s="40">
        <v>0</v>
      </c>
      <c r="J7" s="40">
        <v>0</v>
      </c>
      <c r="K7" s="41">
        <v>0</v>
      </c>
      <c r="L7" s="458">
        <v>0</v>
      </c>
      <c r="M7" s="469"/>
      <c r="N7" s="459"/>
      <c r="O7" s="41">
        <v>0</v>
      </c>
      <c r="P7" s="41">
        <v>0</v>
      </c>
      <c r="Q7" s="42">
        <v>0</v>
      </c>
      <c r="R7" s="1">
        <v>0</v>
      </c>
      <c r="S7" s="230">
        <v>0</v>
      </c>
      <c r="T7" s="229">
        <v>0</v>
      </c>
      <c r="U7" s="226"/>
    </row>
    <row r="8" spans="1:30" x14ac:dyDescent="0.25">
      <c r="A8" s="113"/>
      <c r="B8" s="43"/>
      <c r="C8" s="43"/>
      <c r="D8" s="43"/>
      <c r="E8" s="43"/>
      <c r="F8" s="43"/>
      <c r="G8" s="43"/>
      <c r="H8" s="43"/>
      <c r="I8" s="43"/>
      <c r="J8" s="43"/>
      <c r="K8" s="66"/>
      <c r="L8" s="43"/>
      <c r="M8" s="66"/>
      <c r="N8" s="43"/>
      <c r="O8" s="66"/>
      <c r="P8" s="66"/>
      <c r="Q8" s="67"/>
      <c r="R8" s="2"/>
    </row>
    <row r="9" spans="1:30" x14ac:dyDescent="0.25">
      <c r="A9" s="127" t="s">
        <v>105</v>
      </c>
      <c r="B9" s="127"/>
      <c r="C9" s="127"/>
      <c r="D9" s="127"/>
      <c r="E9" s="127"/>
      <c r="F9" s="127"/>
      <c r="G9" s="127"/>
      <c r="H9" s="119"/>
      <c r="I9" s="119"/>
      <c r="J9" s="119"/>
      <c r="K9" s="119"/>
      <c r="L9" s="119"/>
      <c r="M9" s="119"/>
      <c r="N9" s="119"/>
      <c r="O9" s="37"/>
      <c r="P9" s="37"/>
      <c r="Q9" s="37"/>
    </row>
    <row r="10" spans="1:30" x14ac:dyDescent="0.25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7"/>
      <c r="O10" s="37"/>
      <c r="P10" s="37"/>
      <c r="Q10" s="37"/>
    </row>
    <row r="12" spans="1:30" x14ac:dyDescent="0.25">
      <c r="A12" s="126"/>
      <c r="B12" s="125"/>
      <c r="C12" s="125"/>
      <c r="D12" s="450" t="s">
        <v>28</v>
      </c>
      <c r="E12" s="451"/>
      <c r="F12" s="452" t="s">
        <v>106</v>
      </c>
      <c r="G12" s="453"/>
      <c r="H12" s="452" t="s">
        <v>107</v>
      </c>
      <c r="I12" s="454"/>
      <c r="J12" s="454"/>
      <c r="K12" s="454"/>
      <c r="L12" s="454"/>
      <c r="M12" s="453"/>
      <c r="N12" s="452" t="s">
        <v>108</v>
      </c>
      <c r="O12" s="454"/>
      <c r="P12" s="454"/>
      <c r="Q12" s="454"/>
      <c r="R12" s="454"/>
      <c r="S12" s="453"/>
      <c r="T12" s="455"/>
      <c r="U12" s="456"/>
    </row>
    <row r="13" spans="1:30" ht="78" customHeight="1" x14ac:dyDescent="0.25">
      <c r="A13" s="114" t="s">
        <v>109</v>
      </c>
      <c r="B13" s="114" t="s">
        <v>0</v>
      </c>
      <c r="C13" s="118" t="s">
        <v>110</v>
      </c>
      <c r="D13" s="114" t="s">
        <v>48</v>
      </c>
      <c r="E13" s="114" t="s">
        <v>29</v>
      </c>
      <c r="F13" s="118" t="s">
        <v>95</v>
      </c>
      <c r="G13" s="124" t="s">
        <v>1</v>
      </c>
      <c r="H13" s="115" t="s">
        <v>33</v>
      </c>
      <c r="I13" s="115" t="s">
        <v>12</v>
      </c>
      <c r="J13" s="115" t="s">
        <v>32</v>
      </c>
      <c r="K13" s="77" t="s">
        <v>111</v>
      </c>
      <c r="L13" s="77" t="s">
        <v>21</v>
      </c>
      <c r="M13" s="77" t="s">
        <v>112</v>
      </c>
      <c r="N13" s="117" t="s">
        <v>33</v>
      </c>
      <c r="O13" s="124" t="s">
        <v>12</v>
      </c>
      <c r="P13" s="124" t="s">
        <v>32</v>
      </c>
      <c r="Q13" s="124" t="s">
        <v>111</v>
      </c>
      <c r="R13" s="65" t="s">
        <v>21</v>
      </c>
      <c r="S13" s="231" t="s">
        <v>115</v>
      </c>
      <c r="T13" s="457" t="s">
        <v>116</v>
      </c>
      <c r="U13" s="456"/>
      <c r="AB13" t="s">
        <v>89</v>
      </c>
      <c r="AD13" s="76" t="s">
        <v>12</v>
      </c>
    </row>
    <row r="14" spans="1:30" ht="15" customHeight="1" x14ac:dyDescent="0.25">
      <c r="A14" s="114">
        <v>1</v>
      </c>
      <c r="B14" s="114">
        <v>2</v>
      </c>
      <c r="C14" s="118">
        <v>3</v>
      </c>
      <c r="D14" s="114">
        <v>4</v>
      </c>
      <c r="E14" s="114">
        <v>5</v>
      </c>
      <c r="F14" s="118">
        <v>6</v>
      </c>
      <c r="G14" s="114"/>
      <c r="H14" s="123">
        <v>7</v>
      </c>
      <c r="I14" s="114">
        <v>8</v>
      </c>
      <c r="J14" s="114">
        <v>9</v>
      </c>
      <c r="K14" s="114">
        <v>10</v>
      </c>
      <c r="L14" s="114">
        <v>11</v>
      </c>
      <c r="M14" s="114">
        <v>12</v>
      </c>
      <c r="N14" s="123">
        <v>13</v>
      </c>
      <c r="O14" s="124">
        <v>14</v>
      </c>
      <c r="P14" s="125">
        <v>15</v>
      </c>
      <c r="Q14" s="125">
        <v>16</v>
      </c>
      <c r="R14" s="125">
        <v>17</v>
      </c>
      <c r="S14" s="227">
        <v>18</v>
      </c>
      <c r="T14" s="442">
        <v>19</v>
      </c>
      <c r="U14" s="443"/>
      <c r="AB14" t="s">
        <v>90</v>
      </c>
      <c r="AD14" s="1" t="s">
        <v>39</v>
      </c>
    </row>
    <row r="15" spans="1:30" x14ac:dyDescent="0.25">
      <c r="A15" s="131">
        <v>1</v>
      </c>
      <c r="B15" s="133" t="s">
        <v>122</v>
      </c>
      <c r="C15" s="134">
        <v>60</v>
      </c>
      <c r="D15" s="135" t="s">
        <v>123</v>
      </c>
      <c r="E15" s="145">
        <v>1981</v>
      </c>
      <c r="F15" s="1">
        <v>40</v>
      </c>
      <c r="G15" s="148">
        <v>38</v>
      </c>
      <c r="H15" s="149" t="s">
        <v>34</v>
      </c>
      <c r="I15" s="135" t="s">
        <v>41</v>
      </c>
      <c r="J15" s="135" t="s">
        <v>10</v>
      </c>
      <c r="K15" s="150">
        <v>40955</v>
      </c>
      <c r="L15" s="129"/>
      <c r="M15" s="129"/>
      <c r="N15" s="149"/>
      <c r="O15" s="135"/>
      <c r="P15" s="135"/>
      <c r="Q15" s="155"/>
      <c r="R15" s="1"/>
      <c r="S15" s="226"/>
      <c r="T15" s="232"/>
      <c r="U15" s="232"/>
      <c r="AB15" t="s">
        <v>91</v>
      </c>
      <c r="AD15" s="1" t="s">
        <v>40</v>
      </c>
    </row>
    <row r="16" spans="1:30" ht="153" x14ac:dyDescent="0.25">
      <c r="A16" s="130">
        <v>2</v>
      </c>
      <c r="B16" s="136" t="s">
        <v>125</v>
      </c>
      <c r="C16" s="134">
        <v>28</v>
      </c>
      <c r="D16" s="137" t="s">
        <v>123</v>
      </c>
      <c r="E16" s="146">
        <v>2012</v>
      </c>
      <c r="F16" s="1">
        <v>9</v>
      </c>
      <c r="G16" s="148">
        <v>9</v>
      </c>
      <c r="H16" s="151" t="s">
        <v>34</v>
      </c>
      <c r="I16" s="44" t="s">
        <v>172</v>
      </c>
      <c r="J16" s="44"/>
      <c r="K16" s="153"/>
      <c r="L16" s="1"/>
      <c r="M16" s="129" t="s">
        <v>121</v>
      </c>
      <c r="N16" s="151"/>
      <c r="O16" s="40"/>
      <c r="P16" s="44"/>
      <c r="Q16" s="152"/>
      <c r="R16" s="1"/>
      <c r="S16" s="226"/>
      <c r="T16" s="233"/>
      <c r="U16" s="233"/>
      <c r="AB16" t="s">
        <v>92</v>
      </c>
      <c r="AD16" s="1" t="s">
        <v>41</v>
      </c>
    </row>
    <row r="17" spans="1:30" ht="26.25" x14ac:dyDescent="0.25">
      <c r="A17" s="138">
        <v>3</v>
      </c>
      <c r="B17" s="136" t="s">
        <v>126</v>
      </c>
      <c r="C17" s="139">
        <v>53</v>
      </c>
      <c r="D17" s="137" t="s">
        <v>124</v>
      </c>
      <c r="E17" s="147">
        <v>1988</v>
      </c>
      <c r="F17" s="1">
        <v>35</v>
      </c>
      <c r="G17" s="132">
        <v>26</v>
      </c>
      <c r="H17" s="151" t="s">
        <v>34</v>
      </c>
      <c r="I17" s="44" t="s">
        <v>173</v>
      </c>
      <c r="J17" s="44"/>
      <c r="K17" s="153">
        <v>42348</v>
      </c>
      <c r="L17" s="151" t="s">
        <v>119</v>
      </c>
      <c r="M17" s="129"/>
      <c r="N17" s="151"/>
      <c r="O17" s="40"/>
      <c r="P17" s="44"/>
      <c r="Q17" s="152"/>
      <c r="R17" s="1"/>
      <c r="S17" s="226"/>
      <c r="T17" s="234"/>
      <c r="U17" s="234"/>
      <c r="AB17" t="s">
        <v>93</v>
      </c>
      <c r="AD17" s="1" t="s">
        <v>42</v>
      </c>
    </row>
    <row r="18" spans="1:30" ht="77.25" x14ac:dyDescent="0.25">
      <c r="A18" s="140">
        <v>4</v>
      </c>
      <c r="B18" s="136" t="s">
        <v>127</v>
      </c>
      <c r="C18" s="139">
        <v>29</v>
      </c>
      <c r="D18" s="137" t="s">
        <v>123</v>
      </c>
      <c r="E18" s="147">
        <v>2009</v>
      </c>
      <c r="F18" s="1">
        <v>11</v>
      </c>
      <c r="G18" s="132">
        <v>11</v>
      </c>
      <c r="H18" s="151" t="s">
        <v>34</v>
      </c>
      <c r="I18" s="44" t="s">
        <v>174</v>
      </c>
      <c r="J18" s="44"/>
      <c r="K18" s="153">
        <v>42348</v>
      </c>
      <c r="L18" s="151" t="s">
        <v>119</v>
      </c>
      <c r="M18" s="129"/>
      <c r="N18" s="151"/>
      <c r="O18" s="40"/>
      <c r="P18" s="44"/>
      <c r="Q18" s="152"/>
      <c r="R18" s="1"/>
      <c r="S18" s="226"/>
      <c r="T18" s="233" t="s">
        <v>189</v>
      </c>
      <c r="U18" s="233"/>
      <c r="AD18" s="1" t="s">
        <v>43</v>
      </c>
    </row>
    <row r="19" spans="1:30" ht="26.25" x14ac:dyDescent="0.25">
      <c r="A19" s="140">
        <v>5</v>
      </c>
      <c r="B19" s="136" t="s">
        <v>128</v>
      </c>
      <c r="C19" s="139">
        <v>23</v>
      </c>
      <c r="D19" s="137" t="s">
        <v>123</v>
      </c>
      <c r="E19" s="147">
        <v>2014</v>
      </c>
      <c r="F19" s="1">
        <v>2</v>
      </c>
      <c r="G19" s="132">
        <v>2</v>
      </c>
      <c r="H19" s="151" t="s">
        <v>34</v>
      </c>
      <c r="I19" s="44" t="s">
        <v>46</v>
      </c>
      <c r="J19" s="44"/>
      <c r="K19" s="153">
        <v>42643</v>
      </c>
      <c r="L19" s="151" t="s">
        <v>119</v>
      </c>
      <c r="M19" s="129"/>
      <c r="N19" s="151"/>
      <c r="O19" s="40"/>
      <c r="P19" s="44"/>
      <c r="Q19" s="152"/>
      <c r="R19" s="1"/>
      <c r="S19" s="226"/>
      <c r="T19" s="233"/>
      <c r="U19" s="233"/>
      <c r="AD19" s="1" t="s">
        <v>44</v>
      </c>
    </row>
    <row r="20" spans="1:30" ht="39" x14ac:dyDescent="0.25">
      <c r="A20" s="140">
        <v>6</v>
      </c>
      <c r="B20" s="136" t="s">
        <v>129</v>
      </c>
      <c r="C20" s="139">
        <v>42</v>
      </c>
      <c r="D20" s="137" t="s">
        <v>123</v>
      </c>
      <c r="E20" s="147">
        <v>1997</v>
      </c>
      <c r="F20" s="1">
        <v>16</v>
      </c>
      <c r="G20" s="132">
        <v>16</v>
      </c>
      <c r="H20" s="151" t="s">
        <v>34</v>
      </c>
      <c r="I20" s="44" t="s">
        <v>46</v>
      </c>
      <c r="J20" s="44"/>
      <c r="K20" s="153">
        <v>42348</v>
      </c>
      <c r="L20" s="151" t="s">
        <v>119</v>
      </c>
      <c r="M20" s="129"/>
      <c r="N20" s="151"/>
      <c r="O20" s="40"/>
      <c r="P20" s="44"/>
      <c r="Q20" s="152"/>
      <c r="R20" s="1"/>
      <c r="S20" s="226"/>
      <c r="T20" s="233" t="s">
        <v>190</v>
      </c>
      <c r="U20" s="233"/>
      <c r="AD20" s="1" t="s">
        <v>45</v>
      </c>
    </row>
    <row r="21" spans="1:30" ht="26.25" x14ac:dyDescent="0.25">
      <c r="A21" s="140">
        <v>7</v>
      </c>
      <c r="B21" s="136" t="s">
        <v>130</v>
      </c>
      <c r="C21" s="139">
        <v>41</v>
      </c>
      <c r="D21" s="137" t="s">
        <v>123</v>
      </c>
      <c r="E21" s="147">
        <v>2006</v>
      </c>
      <c r="F21" s="1">
        <v>20</v>
      </c>
      <c r="G21" s="132">
        <v>18</v>
      </c>
      <c r="H21" s="151" t="s">
        <v>34</v>
      </c>
      <c r="I21" s="44" t="s">
        <v>40</v>
      </c>
      <c r="J21" s="44" t="s">
        <v>11</v>
      </c>
      <c r="K21" s="153">
        <v>41240</v>
      </c>
      <c r="L21" s="1"/>
      <c r="M21" s="129"/>
      <c r="N21" s="151"/>
      <c r="O21" s="40"/>
      <c r="P21" s="44"/>
      <c r="Q21" s="152"/>
      <c r="R21" s="1"/>
      <c r="S21" s="226"/>
      <c r="T21" s="233"/>
      <c r="U21" s="233"/>
      <c r="AD21" s="1" t="s">
        <v>46</v>
      </c>
    </row>
    <row r="22" spans="1:30" ht="39" x14ac:dyDescent="0.25">
      <c r="A22" s="140">
        <v>8</v>
      </c>
      <c r="B22" s="136" t="s">
        <v>131</v>
      </c>
      <c r="C22" s="139">
        <v>47</v>
      </c>
      <c r="D22" s="137" t="s">
        <v>123</v>
      </c>
      <c r="E22" s="147">
        <v>1993</v>
      </c>
      <c r="F22" s="1">
        <v>29</v>
      </c>
      <c r="G22" s="132">
        <v>27</v>
      </c>
      <c r="H22" s="151" t="s">
        <v>175</v>
      </c>
      <c r="I22" s="44"/>
      <c r="J22" s="44"/>
      <c r="K22" s="153">
        <v>41205</v>
      </c>
      <c r="L22" s="151" t="s">
        <v>119</v>
      </c>
      <c r="M22" s="129"/>
      <c r="N22" s="151" t="s">
        <v>34</v>
      </c>
      <c r="O22" s="40" t="s">
        <v>186</v>
      </c>
      <c r="P22" s="44" t="s">
        <v>118</v>
      </c>
      <c r="Q22" s="153">
        <v>42348</v>
      </c>
      <c r="R22" s="1" t="s">
        <v>119</v>
      </c>
      <c r="S22" s="226"/>
      <c r="T22" s="233" t="s">
        <v>191</v>
      </c>
      <c r="U22" s="233"/>
      <c r="AD22" s="1" t="s">
        <v>47</v>
      </c>
    </row>
    <row r="23" spans="1:30" ht="39" x14ac:dyDescent="0.25">
      <c r="A23" s="140">
        <v>9</v>
      </c>
      <c r="B23" s="136" t="s">
        <v>132</v>
      </c>
      <c r="C23" s="139">
        <v>48</v>
      </c>
      <c r="D23" s="137" t="s">
        <v>123</v>
      </c>
      <c r="E23" s="147">
        <v>1990</v>
      </c>
      <c r="F23" s="1">
        <v>26</v>
      </c>
      <c r="G23" s="132">
        <v>26</v>
      </c>
      <c r="H23" s="151" t="s">
        <v>34</v>
      </c>
      <c r="I23" s="44" t="s">
        <v>176</v>
      </c>
      <c r="J23" s="44" t="s">
        <v>11</v>
      </c>
      <c r="K23" s="153">
        <v>42486</v>
      </c>
      <c r="L23" s="1"/>
      <c r="M23" s="128"/>
      <c r="N23" s="151"/>
      <c r="O23" s="40"/>
      <c r="P23" s="44"/>
      <c r="Q23" s="152"/>
      <c r="R23" s="1"/>
      <c r="S23" s="226"/>
      <c r="T23" s="233" t="s">
        <v>191</v>
      </c>
      <c r="U23" s="233"/>
    </row>
    <row r="24" spans="1:30" ht="39" x14ac:dyDescent="0.25">
      <c r="A24" s="140">
        <v>10</v>
      </c>
      <c r="B24" s="136" t="s">
        <v>133</v>
      </c>
      <c r="C24" s="139">
        <v>33</v>
      </c>
      <c r="D24" s="137" t="s">
        <v>123</v>
      </c>
      <c r="E24" s="147">
        <v>2005</v>
      </c>
      <c r="F24" s="1">
        <v>11</v>
      </c>
      <c r="G24" s="132">
        <v>11</v>
      </c>
      <c r="H24" s="151" t="s">
        <v>34</v>
      </c>
      <c r="I24" s="44" t="s">
        <v>47</v>
      </c>
      <c r="J24" s="44" t="s">
        <v>11</v>
      </c>
      <c r="K24" s="153">
        <v>41240</v>
      </c>
      <c r="L24" s="1"/>
      <c r="M24" s="128"/>
      <c r="N24" s="151"/>
      <c r="O24" s="40"/>
      <c r="P24" s="44"/>
      <c r="Q24" s="152"/>
      <c r="R24" s="1"/>
      <c r="S24" s="226"/>
      <c r="T24" s="233" t="s">
        <v>191</v>
      </c>
      <c r="U24" s="233"/>
    </row>
    <row r="25" spans="1:30" ht="39" x14ac:dyDescent="0.25">
      <c r="A25" s="140">
        <v>11</v>
      </c>
      <c r="B25" s="136" t="s">
        <v>134</v>
      </c>
      <c r="C25" s="139">
        <v>55</v>
      </c>
      <c r="D25" s="137" t="s">
        <v>124</v>
      </c>
      <c r="E25" s="147">
        <v>1980</v>
      </c>
      <c r="F25" s="1">
        <v>36</v>
      </c>
      <c r="G25" s="132">
        <v>36</v>
      </c>
      <c r="H25" s="151" t="s">
        <v>34</v>
      </c>
      <c r="I25" s="44" t="s">
        <v>177</v>
      </c>
      <c r="J25" s="44" t="s">
        <v>11</v>
      </c>
      <c r="K25" s="153">
        <v>42304</v>
      </c>
      <c r="L25" s="1"/>
      <c r="M25" s="128"/>
      <c r="N25" s="151"/>
      <c r="O25" s="40"/>
      <c r="P25" s="44"/>
      <c r="Q25" s="152"/>
      <c r="R25" s="1"/>
      <c r="S25" s="226"/>
      <c r="T25" s="233" t="s">
        <v>191</v>
      </c>
      <c r="U25" s="233"/>
    </row>
    <row r="26" spans="1:30" ht="26.25" x14ac:dyDescent="0.25">
      <c r="A26" s="140">
        <v>12</v>
      </c>
      <c r="B26" s="136" t="s">
        <v>135</v>
      </c>
      <c r="C26" s="139">
        <v>54</v>
      </c>
      <c r="D26" s="137" t="s">
        <v>123</v>
      </c>
      <c r="E26" s="147">
        <v>1986</v>
      </c>
      <c r="F26" s="1">
        <v>36</v>
      </c>
      <c r="G26" s="132">
        <v>30</v>
      </c>
      <c r="H26" s="151" t="s">
        <v>35</v>
      </c>
      <c r="I26" s="44"/>
      <c r="J26" s="44"/>
      <c r="K26" s="153">
        <v>42447</v>
      </c>
      <c r="L26" s="151" t="s">
        <v>119</v>
      </c>
      <c r="M26" s="128"/>
      <c r="N26" s="151"/>
      <c r="O26" s="40"/>
      <c r="P26" s="44"/>
      <c r="Q26" s="153"/>
      <c r="R26" s="1"/>
      <c r="S26" s="226"/>
      <c r="T26" s="233"/>
      <c r="U26" s="233"/>
    </row>
    <row r="27" spans="1:30" ht="26.25" x14ac:dyDescent="0.25">
      <c r="A27" s="140">
        <v>13</v>
      </c>
      <c r="B27" s="136" t="s">
        <v>136</v>
      </c>
      <c r="C27" s="139">
        <v>44</v>
      </c>
      <c r="D27" s="137" t="s">
        <v>123</v>
      </c>
      <c r="E27" s="147">
        <v>2005</v>
      </c>
      <c r="F27" s="1">
        <v>25</v>
      </c>
      <c r="G27" s="132">
        <v>25</v>
      </c>
      <c r="H27" s="151" t="s">
        <v>34</v>
      </c>
      <c r="I27" s="44" t="s">
        <v>46</v>
      </c>
      <c r="J27" s="44"/>
      <c r="K27" s="153">
        <v>42348</v>
      </c>
      <c r="L27" s="151" t="s">
        <v>119</v>
      </c>
      <c r="M27" s="128"/>
      <c r="N27" s="151"/>
      <c r="O27" s="40"/>
      <c r="P27" s="44"/>
      <c r="Q27" s="152"/>
      <c r="R27" s="1"/>
      <c r="S27" s="226"/>
      <c r="T27" s="233"/>
      <c r="U27" s="233"/>
    </row>
    <row r="28" spans="1:30" ht="39" x14ac:dyDescent="0.25">
      <c r="A28" s="140">
        <v>14</v>
      </c>
      <c r="B28" s="136" t="s">
        <v>137</v>
      </c>
      <c r="C28" s="139">
        <v>56</v>
      </c>
      <c r="D28" s="137" t="s">
        <v>123</v>
      </c>
      <c r="E28" s="147">
        <v>1982</v>
      </c>
      <c r="F28" s="1">
        <v>34</v>
      </c>
      <c r="G28" s="132">
        <v>34</v>
      </c>
      <c r="H28" s="151" t="s">
        <v>34</v>
      </c>
      <c r="I28" s="44" t="s">
        <v>40</v>
      </c>
      <c r="J28" s="44"/>
      <c r="K28" s="153">
        <v>42348</v>
      </c>
      <c r="L28" s="151" t="s">
        <v>119</v>
      </c>
      <c r="M28" s="128"/>
      <c r="N28" s="151"/>
      <c r="O28" s="40"/>
      <c r="P28" s="44"/>
      <c r="Q28" s="152"/>
      <c r="R28" s="1"/>
      <c r="S28" s="226"/>
      <c r="T28" s="233" t="s">
        <v>191</v>
      </c>
      <c r="U28" s="233"/>
    </row>
    <row r="29" spans="1:30" ht="26.25" x14ac:dyDescent="0.25">
      <c r="A29" s="140">
        <v>15</v>
      </c>
      <c r="B29" s="136" t="s">
        <v>138</v>
      </c>
      <c r="C29" s="139">
        <v>34</v>
      </c>
      <c r="D29" s="137" t="s">
        <v>123</v>
      </c>
      <c r="E29" s="147">
        <v>2003</v>
      </c>
      <c r="F29" s="1">
        <v>11</v>
      </c>
      <c r="G29" s="132">
        <v>11</v>
      </c>
      <c r="H29" s="151" t="s">
        <v>34</v>
      </c>
      <c r="I29" s="44" t="s">
        <v>172</v>
      </c>
      <c r="J29" s="44"/>
      <c r="K29" s="153">
        <v>42643</v>
      </c>
      <c r="L29" s="151" t="s">
        <v>119</v>
      </c>
      <c r="M29" s="128"/>
      <c r="N29" s="151"/>
      <c r="O29" s="40"/>
      <c r="P29" s="44"/>
      <c r="Q29" s="152"/>
      <c r="R29" s="1"/>
      <c r="S29" s="226"/>
      <c r="T29" s="233"/>
      <c r="U29" s="233"/>
    </row>
    <row r="30" spans="1:30" ht="26.25" x14ac:dyDescent="0.25">
      <c r="A30" s="140">
        <v>16</v>
      </c>
      <c r="B30" s="136" t="s">
        <v>139</v>
      </c>
      <c r="C30" s="139">
        <v>51</v>
      </c>
      <c r="D30" s="137" t="s">
        <v>123</v>
      </c>
      <c r="E30" s="147">
        <v>1987</v>
      </c>
      <c r="F30" s="1">
        <v>24</v>
      </c>
      <c r="G30" s="132">
        <v>24</v>
      </c>
      <c r="H30" s="151" t="s">
        <v>34</v>
      </c>
      <c r="I30" s="44" t="s">
        <v>172</v>
      </c>
      <c r="J30" s="44" t="s">
        <v>11</v>
      </c>
      <c r="K30" s="153">
        <v>42486</v>
      </c>
      <c r="L30" s="1"/>
      <c r="M30" s="128"/>
      <c r="N30" s="151"/>
      <c r="O30" s="40"/>
      <c r="P30" s="44"/>
      <c r="Q30" s="152"/>
      <c r="R30" s="1"/>
      <c r="S30" s="226"/>
      <c r="T30" s="233"/>
      <c r="U30" s="233"/>
    </row>
    <row r="31" spans="1:30" ht="90" x14ac:dyDescent="0.25">
      <c r="A31" s="140">
        <v>17</v>
      </c>
      <c r="B31" s="136" t="s">
        <v>140</v>
      </c>
      <c r="C31" s="139">
        <v>59</v>
      </c>
      <c r="D31" s="137" t="s">
        <v>123</v>
      </c>
      <c r="E31" s="147">
        <v>1999</v>
      </c>
      <c r="F31" s="1">
        <v>31</v>
      </c>
      <c r="G31" s="132">
        <v>3</v>
      </c>
      <c r="H31" s="151" t="s">
        <v>200</v>
      </c>
      <c r="I31" s="44" t="s">
        <v>201</v>
      </c>
      <c r="J31" s="44"/>
      <c r="K31" s="153">
        <v>41747</v>
      </c>
      <c r="L31" s="151" t="s">
        <v>119</v>
      </c>
      <c r="M31" s="128"/>
      <c r="N31" s="151" t="s">
        <v>203</v>
      </c>
      <c r="O31" s="40" t="s">
        <v>94</v>
      </c>
      <c r="P31" s="44" t="s">
        <v>202</v>
      </c>
      <c r="Q31" s="153">
        <v>42348</v>
      </c>
      <c r="R31" s="1" t="s">
        <v>119</v>
      </c>
      <c r="S31" s="226"/>
      <c r="T31" s="233"/>
      <c r="U31" s="233"/>
    </row>
    <row r="32" spans="1:30" ht="39" x14ac:dyDescent="0.25">
      <c r="A32" s="140">
        <v>18</v>
      </c>
      <c r="B32" s="136" t="s">
        <v>141</v>
      </c>
      <c r="C32" s="139">
        <v>60</v>
      </c>
      <c r="D32" s="137" t="s">
        <v>123</v>
      </c>
      <c r="E32" s="147">
        <v>1981</v>
      </c>
      <c r="F32" s="1">
        <v>34</v>
      </c>
      <c r="G32" s="132">
        <v>4</v>
      </c>
      <c r="H32" s="151"/>
      <c r="I32" s="44" t="s">
        <v>178</v>
      </c>
      <c r="J32" s="44"/>
      <c r="K32" s="153">
        <v>41747</v>
      </c>
      <c r="L32" s="151" t="s">
        <v>119</v>
      </c>
      <c r="M32" s="128"/>
      <c r="N32" s="151" t="s">
        <v>34</v>
      </c>
      <c r="O32" s="40" t="s">
        <v>187</v>
      </c>
      <c r="P32" s="44" t="s">
        <v>118</v>
      </c>
      <c r="Q32" s="153">
        <v>42348</v>
      </c>
      <c r="R32" s="1" t="s">
        <v>119</v>
      </c>
      <c r="S32" s="226"/>
      <c r="T32" s="233" t="s">
        <v>191</v>
      </c>
      <c r="U32" s="233"/>
    </row>
    <row r="33" spans="1:21" ht="191.25" x14ac:dyDescent="0.25">
      <c r="A33" s="140">
        <v>19</v>
      </c>
      <c r="B33" s="136" t="s">
        <v>198</v>
      </c>
      <c r="C33" s="139">
        <v>59</v>
      </c>
      <c r="D33" s="137" t="s">
        <v>123</v>
      </c>
      <c r="E33" s="147">
        <v>1987</v>
      </c>
      <c r="F33" s="1">
        <v>37</v>
      </c>
      <c r="G33" s="132">
        <v>27</v>
      </c>
      <c r="H33" s="151" t="s">
        <v>175</v>
      </c>
      <c r="I33" s="44"/>
      <c r="J33" s="44"/>
      <c r="K33" s="152"/>
      <c r="L33" s="1"/>
      <c r="M33" s="129" t="s">
        <v>120</v>
      </c>
      <c r="N33" s="151"/>
      <c r="O33" s="40"/>
      <c r="P33" s="44"/>
      <c r="Q33" s="152"/>
      <c r="R33" s="1"/>
      <c r="S33" s="226"/>
      <c r="T33" s="233"/>
      <c r="U33" s="233"/>
    </row>
    <row r="34" spans="1:21" ht="26.25" x14ac:dyDescent="0.25">
      <c r="A34" s="140">
        <v>20</v>
      </c>
      <c r="B34" s="136" t="s">
        <v>260</v>
      </c>
      <c r="C34" s="139">
        <v>39</v>
      </c>
      <c r="D34" s="137" t="s">
        <v>123</v>
      </c>
      <c r="E34" s="147">
        <v>1999</v>
      </c>
      <c r="F34" s="1">
        <v>22</v>
      </c>
      <c r="G34" s="217">
        <v>12</v>
      </c>
      <c r="H34" s="151" t="s">
        <v>34</v>
      </c>
      <c r="I34" s="44" t="s">
        <v>40</v>
      </c>
      <c r="J34" s="44"/>
      <c r="K34" s="152"/>
      <c r="L34" s="219"/>
      <c r="M34" s="214"/>
      <c r="N34" s="151"/>
      <c r="O34" s="40"/>
      <c r="P34" s="44"/>
      <c r="Q34" s="152"/>
      <c r="R34" s="1"/>
      <c r="S34" s="226"/>
      <c r="T34" s="233"/>
      <c r="U34" s="233"/>
    </row>
    <row r="35" spans="1:21" x14ac:dyDescent="0.25">
      <c r="A35" s="140">
        <v>21</v>
      </c>
      <c r="B35" s="136" t="s">
        <v>142</v>
      </c>
      <c r="C35" s="139">
        <v>37</v>
      </c>
      <c r="D35" s="137" t="s">
        <v>123</v>
      </c>
      <c r="E35" s="147">
        <v>2008</v>
      </c>
      <c r="F35" s="1">
        <v>16</v>
      </c>
      <c r="G35" s="132">
        <v>16</v>
      </c>
      <c r="H35" s="151" t="s">
        <v>34</v>
      </c>
      <c r="I35" s="44" t="s">
        <v>44</v>
      </c>
      <c r="J35" s="44"/>
      <c r="K35" s="153">
        <v>42348</v>
      </c>
      <c r="L35" s="151" t="s">
        <v>119</v>
      </c>
      <c r="M35" s="128"/>
      <c r="N35" s="151"/>
      <c r="O35" s="40"/>
      <c r="P35" s="44"/>
      <c r="Q35" s="152"/>
      <c r="R35" s="1"/>
      <c r="S35" s="226"/>
      <c r="T35" s="233"/>
      <c r="U35" s="233"/>
    </row>
    <row r="36" spans="1:21" ht="26.25" x14ac:dyDescent="0.25">
      <c r="A36" s="140">
        <v>22</v>
      </c>
      <c r="B36" s="136" t="s">
        <v>143</v>
      </c>
      <c r="C36" s="139">
        <v>43</v>
      </c>
      <c r="D36" s="137" t="s">
        <v>123</v>
      </c>
      <c r="E36" s="147">
        <v>1998</v>
      </c>
      <c r="F36" s="1">
        <v>25</v>
      </c>
      <c r="G36" s="132">
        <v>25</v>
      </c>
      <c r="H36" s="151" t="s">
        <v>34</v>
      </c>
      <c r="I36" s="44" t="s">
        <v>46</v>
      </c>
      <c r="J36" s="44" t="s">
        <v>11</v>
      </c>
      <c r="K36" s="153">
        <v>42360</v>
      </c>
      <c r="L36" s="1"/>
      <c r="M36" s="128"/>
      <c r="N36" s="151"/>
      <c r="O36" s="40"/>
      <c r="P36" s="44"/>
      <c r="Q36" s="152"/>
      <c r="R36" s="1"/>
      <c r="S36" s="226"/>
      <c r="T36" s="233"/>
      <c r="U36" s="233"/>
    </row>
    <row r="37" spans="1:21" ht="26.25" x14ac:dyDescent="0.25">
      <c r="A37" s="140">
        <v>23</v>
      </c>
      <c r="B37" s="136" t="s">
        <v>144</v>
      </c>
      <c r="C37" s="141">
        <v>69</v>
      </c>
      <c r="D37" s="142" t="s">
        <v>123</v>
      </c>
      <c r="E37" s="147">
        <v>1971</v>
      </c>
      <c r="F37" s="1">
        <v>48</v>
      </c>
      <c r="G37" s="144">
        <v>48</v>
      </c>
      <c r="H37" s="154" t="s">
        <v>34</v>
      </c>
      <c r="I37" s="152" t="s">
        <v>46</v>
      </c>
      <c r="J37" s="44"/>
      <c r="K37" s="153">
        <v>42663</v>
      </c>
      <c r="L37" s="151" t="s">
        <v>119</v>
      </c>
      <c r="M37" s="128"/>
      <c r="N37" s="151"/>
      <c r="O37" s="40"/>
      <c r="P37" s="44"/>
      <c r="Q37" s="152"/>
      <c r="R37" s="1"/>
      <c r="S37" s="226"/>
      <c r="T37" s="233"/>
      <c r="U37" s="233"/>
    </row>
    <row r="38" spans="1:21" ht="51.75" x14ac:dyDescent="0.25">
      <c r="A38" s="140">
        <v>24</v>
      </c>
      <c r="B38" s="136" t="s">
        <v>145</v>
      </c>
      <c r="C38" s="139">
        <v>66</v>
      </c>
      <c r="D38" s="137" t="s">
        <v>123</v>
      </c>
      <c r="E38" s="147">
        <v>1978</v>
      </c>
      <c r="F38" s="1">
        <v>47</v>
      </c>
      <c r="G38" s="132">
        <v>47</v>
      </c>
      <c r="H38" s="151" t="s">
        <v>34</v>
      </c>
      <c r="I38" s="44" t="s">
        <v>182</v>
      </c>
      <c r="J38" s="44"/>
      <c r="K38" s="153">
        <v>42017</v>
      </c>
      <c r="L38" s="151" t="s">
        <v>119</v>
      </c>
      <c r="M38" s="128"/>
      <c r="N38" s="151"/>
      <c r="O38" s="40"/>
      <c r="P38" s="44"/>
      <c r="Q38" s="153"/>
      <c r="R38" s="1"/>
      <c r="S38" s="226"/>
      <c r="T38" s="233" t="s">
        <v>192</v>
      </c>
      <c r="U38" s="233"/>
    </row>
    <row r="39" spans="1:21" ht="191.25" x14ac:dyDescent="0.25">
      <c r="A39" s="140">
        <v>25</v>
      </c>
      <c r="B39" s="136" t="s">
        <v>199</v>
      </c>
      <c r="C39" s="139">
        <v>35</v>
      </c>
      <c r="D39" s="137" t="s">
        <v>123</v>
      </c>
      <c r="E39" s="147">
        <v>2003</v>
      </c>
      <c r="F39" s="1">
        <v>13</v>
      </c>
      <c r="G39" s="132">
        <v>13</v>
      </c>
      <c r="H39" s="151" t="s">
        <v>34</v>
      </c>
      <c r="I39" s="44" t="s">
        <v>172</v>
      </c>
      <c r="J39" s="44"/>
      <c r="K39" s="153"/>
      <c r="L39" s="1"/>
      <c r="M39" s="129" t="s">
        <v>120</v>
      </c>
      <c r="N39" s="151"/>
      <c r="O39" s="40"/>
      <c r="P39" s="44"/>
      <c r="Q39" s="153"/>
      <c r="R39" s="1"/>
      <c r="S39" s="226"/>
      <c r="T39" s="233"/>
      <c r="U39" s="233"/>
    </row>
    <row r="40" spans="1:21" ht="128.25" x14ac:dyDescent="0.25">
      <c r="A40" s="140">
        <v>26</v>
      </c>
      <c r="B40" s="136" t="s">
        <v>146</v>
      </c>
      <c r="C40" s="139">
        <v>65</v>
      </c>
      <c r="D40" s="137" t="s">
        <v>123</v>
      </c>
      <c r="E40" s="147">
        <v>1974</v>
      </c>
      <c r="F40" s="1">
        <v>48</v>
      </c>
      <c r="G40" s="132">
        <v>47</v>
      </c>
      <c r="H40" s="151" t="s">
        <v>34</v>
      </c>
      <c r="I40" s="44" t="s">
        <v>176</v>
      </c>
      <c r="J40" s="44" t="s">
        <v>10</v>
      </c>
      <c r="K40" s="269">
        <v>42705</v>
      </c>
      <c r="L40" s="1"/>
      <c r="M40" s="129"/>
      <c r="N40" s="151"/>
      <c r="O40" s="40"/>
      <c r="P40" s="44"/>
      <c r="Q40" s="152"/>
      <c r="R40" s="1"/>
      <c r="S40" s="226"/>
      <c r="T40" s="233" t="s">
        <v>193</v>
      </c>
      <c r="U40" s="233"/>
    </row>
    <row r="41" spans="1:21" ht="153" x14ac:dyDescent="0.25">
      <c r="A41" s="140">
        <v>27</v>
      </c>
      <c r="B41" s="136" t="s">
        <v>147</v>
      </c>
      <c r="C41" s="139">
        <v>25</v>
      </c>
      <c r="D41" s="137" t="s">
        <v>123</v>
      </c>
      <c r="E41" s="147">
        <v>2014</v>
      </c>
      <c r="F41" s="1">
        <v>2</v>
      </c>
      <c r="G41" s="132">
        <v>2</v>
      </c>
      <c r="H41" s="151" t="s">
        <v>34</v>
      </c>
      <c r="I41" s="44" t="s">
        <v>179</v>
      </c>
      <c r="J41" s="44"/>
      <c r="K41" s="153"/>
      <c r="L41" s="1"/>
      <c r="M41" s="129" t="s">
        <v>121</v>
      </c>
      <c r="N41" s="151"/>
      <c r="O41" s="40"/>
      <c r="P41" s="44"/>
      <c r="Q41" s="152"/>
      <c r="R41" s="1"/>
      <c r="S41" s="226"/>
      <c r="T41" s="233"/>
      <c r="U41" s="233"/>
    </row>
    <row r="42" spans="1:21" ht="128.25" x14ac:dyDescent="0.25">
      <c r="A42" s="140">
        <v>28</v>
      </c>
      <c r="B42" s="136" t="s">
        <v>148</v>
      </c>
      <c r="C42" s="139">
        <v>57</v>
      </c>
      <c r="D42" s="137" t="s">
        <v>123</v>
      </c>
      <c r="E42" s="147">
        <v>1980</v>
      </c>
      <c r="F42" s="1">
        <v>36</v>
      </c>
      <c r="G42" s="132">
        <v>36</v>
      </c>
      <c r="H42" s="151"/>
      <c r="I42" s="44" t="s">
        <v>180</v>
      </c>
      <c r="J42" s="44"/>
      <c r="K42" s="153">
        <v>42426</v>
      </c>
      <c r="L42" s="151" t="s">
        <v>119</v>
      </c>
      <c r="M42" s="129"/>
      <c r="N42" s="151" t="s">
        <v>34</v>
      </c>
      <c r="O42" s="40" t="s">
        <v>181</v>
      </c>
      <c r="P42" s="44" t="s">
        <v>10</v>
      </c>
      <c r="Q42" s="153">
        <v>42481</v>
      </c>
      <c r="R42" s="1"/>
      <c r="S42" s="226"/>
      <c r="T42" s="233" t="s">
        <v>194</v>
      </c>
      <c r="U42" s="233"/>
    </row>
    <row r="43" spans="1:21" ht="51.75" x14ac:dyDescent="0.25">
      <c r="A43" s="140">
        <v>29</v>
      </c>
      <c r="B43" s="136" t="s">
        <v>149</v>
      </c>
      <c r="C43" s="139">
        <v>51</v>
      </c>
      <c r="D43" s="137" t="s">
        <v>123</v>
      </c>
      <c r="E43" s="147">
        <v>1986</v>
      </c>
      <c r="F43" s="1">
        <v>30</v>
      </c>
      <c r="G43" s="132">
        <v>30</v>
      </c>
      <c r="H43" s="151" t="s">
        <v>34</v>
      </c>
      <c r="I43" s="44" t="s">
        <v>181</v>
      </c>
      <c r="J43" s="44" t="s">
        <v>11</v>
      </c>
      <c r="K43" s="269">
        <v>42705</v>
      </c>
      <c r="L43" s="151"/>
      <c r="M43" s="129"/>
      <c r="N43" s="151"/>
      <c r="O43" s="40"/>
      <c r="P43" s="44"/>
      <c r="Q43" s="152"/>
      <c r="R43" s="1"/>
      <c r="S43" s="226"/>
      <c r="T43" s="233"/>
      <c r="U43" s="233"/>
    </row>
    <row r="44" spans="1:21" ht="39" x14ac:dyDescent="0.25">
      <c r="A44" s="140">
        <v>30</v>
      </c>
      <c r="B44" s="136" t="s">
        <v>150</v>
      </c>
      <c r="C44" s="139">
        <v>56</v>
      </c>
      <c r="D44" s="137" t="s">
        <v>124</v>
      </c>
      <c r="E44" s="147">
        <v>1989</v>
      </c>
      <c r="F44" s="1">
        <v>36</v>
      </c>
      <c r="G44" s="132">
        <v>12</v>
      </c>
      <c r="H44" s="151" t="s">
        <v>36</v>
      </c>
      <c r="I44" s="44"/>
      <c r="J44" s="44"/>
      <c r="K44" s="153">
        <v>42643</v>
      </c>
      <c r="L44" s="151" t="s">
        <v>119</v>
      </c>
      <c r="M44" s="129"/>
      <c r="N44" s="151"/>
      <c r="O44" s="40"/>
      <c r="P44" s="44"/>
      <c r="Q44" s="152"/>
      <c r="R44" s="1"/>
      <c r="S44" s="226"/>
      <c r="T44" s="233"/>
      <c r="U44" s="233"/>
    </row>
    <row r="45" spans="1:21" x14ac:dyDescent="0.25">
      <c r="A45" s="140">
        <v>31</v>
      </c>
      <c r="B45" s="136" t="s">
        <v>151</v>
      </c>
      <c r="C45" s="139">
        <v>55</v>
      </c>
      <c r="D45" s="137" t="s">
        <v>123</v>
      </c>
      <c r="E45" s="147">
        <v>1986</v>
      </c>
      <c r="F45" s="1">
        <v>36</v>
      </c>
      <c r="G45" s="132">
        <v>36</v>
      </c>
      <c r="H45" s="151" t="s">
        <v>34</v>
      </c>
      <c r="I45" s="44" t="s">
        <v>182</v>
      </c>
      <c r="J45" s="44" t="s">
        <v>10</v>
      </c>
      <c r="K45" s="153">
        <v>42292</v>
      </c>
      <c r="L45" s="1"/>
      <c r="M45" s="129"/>
      <c r="N45" s="151"/>
      <c r="O45" s="40"/>
      <c r="P45" s="44"/>
      <c r="Q45" s="152"/>
      <c r="R45" s="1"/>
      <c r="S45" s="226"/>
      <c r="T45" s="233"/>
      <c r="U45" s="233"/>
    </row>
    <row r="46" spans="1:21" ht="39" x14ac:dyDescent="0.25">
      <c r="A46" s="140">
        <v>32</v>
      </c>
      <c r="B46" s="136" t="s">
        <v>152</v>
      </c>
      <c r="C46" s="139">
        <v>56</v>
      </c>
      <c r="D46" s="137" t="s">
        <v>124</v>
      </c>
      <c r="E46" s="147">
        <v>1980</v>
      </c>
      <c r="F46" s="1">
        <v>36</v>
      </c>
      <c r="G46" s="132">
        <v>36</v>
      </c>
      <c r="H46" s="151" t="s">
        <v>37</v>
      </c>
      <c r="I46" s="44"/>
      <c r="J46" s="44" t="s">
        <v>11</v>
      </c>
      <c r="K46" s="153">
        <v>42332</v>
      </c>
      <c r="L46" s="1"/>
      <c r="M46" s="129"/>
      <c r="N46" s="151"/>
      <c r="O46" s="40"/>
      <c r="P46" s="44"/>
      <c r="Q46" s="152"/>
      <c r="R46" s="1"/>
      <c r="S46" s="226"/>
      <c r="T46" s="233" t="s">
        <v>191</v>
      </c>
      <c r="U46" s="233"/>
    </row>
    <row r="47" spans="1:21" ht="39" x14ac:dyDescent="0.25">
      <c r="A47" s="140">
        <v>33</v>
      </c>
      <c r="B47" s="136" t="s">
        <v>153</v>
      </c>
      <c r="C47" s="139">
        <v>29</v>
      </c>
      <c r="D47" s="137" t="s">
        <v>154</v>
      </c>
      <c r="E47" s="147"/>
      <c r="F47" s="1">
        <v>11</v>
      </c>
      <c r="G47" s="132">
        <v>9</v>
      </c>
      <c r="H47" s="151" t="s">
        <v>34</v>
      </c>
      <c r="I47" s="44" t="s">
        <v>47</v>
      </c>
      <c r="J47" s="44"/>
      <c r="K47" s="153">
        <v>42348</v>
      </c>
      <c r="L47" s="151" t="s">
        <v>119</v>
      </c>
      <c r="M47" s="129"/>
      <c r="N47" s="151"/>
      <c r="O47" s="40"/>
      <c r="P47" s="44"/>
      <c r="Q47" s="152"/>
      <c r="R47" s="1"/>
      <c r="S47" s="226"/>
      <c r="T47" s="233" t="s">
        <v>191</v>
      </c>
      <c r="U47" s="233"/>
    </row>
    <row r="48" spans="1:21" ht="26.25" x14ac:dyDescent="0.25">
      <c r="A48" s="140">
        <v>34</v>
      </c>
      <c r="B48" s="136" t="s">
        <v>155</v>
      </c>
      <c r="C48" s="139">
        <v>45</v>
      </c>
      <c r="D48" s="137" t="s">
        <v>124</v>
      </c>
      <c r="E48" s="147">
        <v>1990</v>
      </c>
      <c r="F48" s="1">
        <v>27</v>
      </c>
      <c r="G48" s="132">
        <v>23</v>
      </c>
      <c r="H48" s="151" t="s">
        <v>34</v>
      </c>
      <c r="I48" s="44" t="s">
        <v>183</v>
      </c>
      <c r="J48" s="44"/>
      <c r="K48" s="153">
        <v>41635</v>
      </c>
      <c r="L48" s="151" t="s">
        <v>119</v>
      </c>
      <c r="M48" s="129"/>
      <c r="N48" s="151"/>
      <c r="O48" s="40"/>
      <c r="P48" s="44"/>
      <c r="Q48" s="152"/>
      <c r="R48" s="1"/>
      <c r="S48" s="226"/>
      <c r="T48" s="233"/>
      <c r="U48" s="233"/>
    </row>
    <row r="49" spans="1:21" ht="26.25" x14ac:dyDescent="0.25">
      <c r="A49" s="140">
        <v>35</v>
      </c>
      <c r="B49" s="136" t="s">
        <v>156</v>
      </c>
      <c r="C49" s="139">
        <v>58</v>
      </c>
      <c r="D49" s="137" t="s">
        <v>123</v>
      </c>
      <c r="E49" s="147">
        <v>1983</v>
      </c>
      <c r="F49" s="1">
        <v>35</v>
      </c>
      <c r="G49" s="132">
        <v>31</v>
      </c>
      <c r="H49" s="151" t="s">
        <v>34</v>
      </c>
      <c r="I49" s="44" t="s">
        <v>184</v>
      </c>
      <c r="J49" s="44" t="s">
        <v>11</v>
      </c>
      <c r="K49" s="153">
        <v>42304</v>
      </c>
      <c r="L49" s="1"/>
      <c r="M49" s="129"/>
      <c r="N49" s="151"/>
      <c r="O49" s="40"/>
      <c r="P49" s="44"/>
      <c r="Q49" s="152"/>
      <c r="R49" s="1"/>
      <c r="S49" s="226"/>
      <c r="T49" s="233"/>
      <c r="U49" s="233"/>
    </row>
    <row r="50" spans="1:21" ht="26.25" x14ac:dyDescent="0.25">
      <c r="A50" s="140">
        <v>36</v>
      </c>
      <c r="B50" s="136" t="s">
        <v>157</v>
      </c>
      <c r="C50" s="139">
        <v>26</v>
      </c>
      <c r="D50" s="137" t="s">
        <v>123</v>
      </c>
      <c r="E50" s="147">
        <v>2014</v>
      </c>
      <c r="F50" s="1">
        <v>5</v>
      </c>
      <c r="G50" s="132">
        <v>5</v>
      </c>
      <c r="H50" s="151" t="s">
        <v>34</v>
      </c>
      <c r="I50" s="44" t="s">
        <v>46</v>
      </c>
      <c r="J50" s="44"/>
      <c r="K50" s="153">
        <v>42643</v>
      </c>
      <c r="L50" s="151" t="s">
        <v>119</v>
      </c>
      <c r="M50" s="129"/>
      <c r="N50" s="151"/>
      <c r="O50" s="40"/>
      <c r="P50" s="202"/>
      <c r="Q50" s="152"/>
      <c r="R50" s="1"/>
      <c r="S50" s="226"/>
      <c r="T50" s="233"/>
      <c r="U50" s="233"/>
    </row>
    <row r="51" spans="1:21" x14ac:dyDescent="0.25">
      <c r="A51" s="140">
        <v>37</v>
      </c>
      <c r="B51" s="136" t="s">
        <v>158</v>
      </c>
      <c r="C51" s="139">
        <v>25</v>
      </c>
      <c r="D51" s="137" t="s">
        <v>123</v>
      </c>
      <c r="E51" s="147">
        <v>2013</v>
      </c>
      <c r="F51" s="1">
        <v>6</v>
      </c>
      <c r="G51" s="132">
        <v>6</v>
      </c>
      <c r="H51" s="151" t="s">
        <v>34</v>
      </c>
      <c r="I51" s="44" t="s">
        <v>182</v>
      </c>
      <c r="J51" s="44" t="s">
        <v>11</v>
      </c>
      <c r="K51" s="153">
        <v>42486</v>
      </c>
      <c r="L51" s="1"/>
      <c r="M51" s="129"/>
      <c r="N51" s="151"/>
      <c r="O51" s="40"/>
      <c r="P51" s="44"/>
      <c r="Q51" s="153"/>
      <c r="R51" s="1"/>
      <c r="S51" s="226"/>
      <c r="T51" s="233"/>
      <c r="U51" s="233"/>
    </row>
    <row r="52" spans="1:21" ht="77.25" x14ac:dyDescent="0.25">
      <c r="A52" s="140">
        <v>38</v>
      </c>
      <c r="B52" s="136" t="s">
        <v>159</v>
      </c>
      <c r="C52" s="139">
        <v>58</v>
      </c>
      <c r="D52" s="137" t="s">
        <v>124</v>
      </c>
      <c r="E52" s="147">
        <v>1977</v>
      </c>
      <c r="F52" s="1">
        <v>39</v>
      </c>
      <c r="G52" s="132">
        <v>39</v>
      </c>
      <c r="H52" s="151" t="s">
        <v>34</v>
      </c>
      <c r="I52" s="44" t="s">
        <v>46</v>
      </c>
      <c r="J52" s="44" t="s">
        <v>10</v>
      </c>
      <c r="K52" s="153">
        <v>41382</v>
      </c>
      <c r="L52" s="1"/>
      <c r="M52" s="129"/>
      <c r="N52" s="151"/>
      <c r="O52" s="40"/>
      <c r="P52" s="44"/>
      <c r="Q52" s="152"/>
      <c r="R52" s="1"/>
      <c r="S52" s="226"/>
      <c r="T52" s="233" t="s">
        <v>195</v>
      </c>
      <c r="U52" s="233"/>
    </row>
    <row r="53" spans="1:21" ht="191.25" x14ac:dyDescent="0.25">
      <c r="A53" s="140">
        <v>39</v>
      </c>
      <c r="B53" s="136" t="s">
        <v>160</v>
      </c>
      <c r="C53" s="139">
        <v>26</v>
      </c>
      <c r="D53" s="137" t="s">
        <v>123</v>
      </c>
      <c r="E53" s="147">
        <v>2016</v>
      </c>
      <c r="F53" s="1">
        <v>6</v>
      </c>
      <c r="G53" s="132">
        <v>1</v>
      </c>
      <c r="H53" s="151" t="s">
        <v>34</v>
      </c>
      <c r="I53" s="44" t="s">
        <v>173</v>
      </c>
      <c r="J53" s="44"/>
      <c r="K53" s="153"/>
      <c r="L53" s="1"/>
      <c r="M53" s="129" t="s">
        <v>120</v>
      </c>
      <c r="N53" s="151"/>
      <c r="O53" s="40"/>
      <c r="P53" s="44"/>
      <c r="Q53" s="152"/>
      <c r="R53" s="1"/>
      <c r="S53" s="226"/>
      <c r="T53" s="233"/>
      <c r="U53" s="233"/>
    </row>
    <row r="54" spans="1:21" ht="26.25" x14ac:dyDescent="0.25">
      <c r="A54" s="140">
        <v>40</v>
      </c>
      <c r="B54" s="136" t="s">
        <v>161</v>
      </c>
      <c r="C54" s="139">
        <v>28</v>
      </c>
      <c r="D54" s="137" t="s">
        <v>123</v>
      </c>
      <c r="E54" s="147">
        <v>2013</v>
      </c>
      <c r="F54" s="1">
        <v>7</v>
      </c>
      <c r="G54" s="132">
        <v>7</v>
      </c>
      <c r="H54" s="151" t="s">
        <v>34</v>
      </c>
      <c r="I54" s="44" t="s">
        <v>172</v>
      </c>
      <c r="J54" s="44"/>
      <c r="K54" s="153">
        <v>41635</v>
      </c>
      <c r="L54" s="151" t="s">
        <v>119</v>
      </c>
      <c r="M54" s="129"/>
      <c r="N54" s="151"/>
      <c r="O54" s="40"/>
      <c r="P54" s="44"/>
      <c r="Q54" s="152"/>
      <c r="R54" s="1"/>
      <c r="S54" s="226"/>
      <c r="T54" s="233"/>
      <c r="U54" s="233"/>
    </row>
    <row r="55" spans="1:21" ht="26.25" x14ac:dyDescent="0.25">
      <c r="A55" s="140">
        <v>41</v>
      </c>
      <c r="B55" s="136" t="s">
        <v>162</v>
      </c>
      <c r="C55" s="139">
        <v>43</v>
      </c>
      <c r="D55" s="137" t="s">
        <v>124</v>
      </c>
      <c r="E55" s="147">
        <v>1993</v>
      </c>
      <c r="F55" s="1">
        <v>15</v>
      </c>
      <c r="G55" s="132">
        <v>9</v>
      </c>
      <c r="H55" s="151" t="s">
        <v>34</v>
      </c>
      <c r="I55" s="44" t="s">
        <v>183</v>
      </c>
      <c r="J55" s="44"/>
      <c r="K55" s="153">
        <v>41205</v>
      </c>
      <c r="L55" s="151" t="s">
        <v>119</v>
      </c>
      <c r="M55" s="129"/>
      <c r="N55" s="151"/>
      <c r="O55" s="40"/>
      <c r="P55" s="44"/>
      <c r="Q55" s="152"/>
      <c r="R55" s="1"/>
      <c r="S55" s="226"/>
      <c r="T55" s="233"/>
      <c r="U55" s="233"/>
    </row>
    <row r="56" spans="1:21" ht="26.25" x14ac:dyDescent="0.25">
      <c r="A56" s="140">
        <v>42</v>
      </c>
      <c r="B56" s="136" t="s">
        <v>163</v>
      </c>
      <c r="C56" s="139">
        <v>37</v>
      </c>
      <c r="D56" s="137" t="s">
        <v>124</v>
      </c>
      <c r="E56" s="147">
        <v>1999</v>
      </c>
      <c r="F56" s="1">
        <v>17</v>
      </c>
      <c r="G56" s="132">
        <v>16</v>
      </c>
      <c r="H56" s="151" t="s">
        <v>34</v>
      </c>
      <c r="I56" s="44" t="s">
        <v>46</v>
      </c>
      <c r="J56" s="44"/>
      <c r="K56" s="153">
        <v>41240</v>
      </c>
      <c r="L56" s="151" t="s">
        <v>119</v>
      </c>
      <c r="M56" s="129"/>
      <c r="N56" s="151"/>
      <c r="O56" s="40"/>
      <c r="P56" s="44"/>
      <c r="Q56" s="152"/>
      <c r="R56" s="1"/>
      <c r="S56" s="226"/>
      <c r="T56" s="233"/>
      <c r="U56" s="233"/>
    </row>
    <row r="57" spans="1:21" ht="26.25" x14ac:dyDescent="0.25">
      <c r="A57" s="140">
        <v>43</v>
      </c>
      <c r="B57" s="136" t="s">
        <v>164</v>
      </c>
      <c r="C57" s="139">
        <v>27</v>
      </c>
      <c r="D57" s="137" t="s">
        <v>124</v>
      </c>
      <c r="E57" s="147">
        <v>2010</v>
      </c>
      <c r="F57" s="1">
        <v>4</v>
      </c>
      <c r="G57" s="132">
        <v>4</v>
      </c>
      <c r="H57" s="151" t="s">
        <v>34</v>
      </c>
      <c r="I57" s="44" t="s">
        <v>174</v>
      </c>
      <c r="J57" s="44"/>
      <c r="K57" s="153">
        <v>42348</v>
      </c>
      <c r="L57" s="151" t="s">
        <v>119</v>
      </c>
      <c r="M57" s="129"/>
      <c r="N57" s="151"/>
      <c r="O57" s="40"/>
      <c r="P57" s="44"/>
      <c r="Q57" s="152"/>
      <c r="R57" s="1"/>
      <c r="S57" s="226"/>
      <c r="T57" s="233"/>
      <c r="U57" s="233"/>
    </row>
    <row r="58" spans="1:21" ht="26.25" x14ac:dyDescent="0.25">
      <c r="A58" s="140">
        <v>44</v>
      </c>
      <c r="B58" s="136" t="s">
        <v>165</v>
      </c>
      <c r="C58" s="139">
        <v>54</v>
      </c>
      <c r="D58" s="137" t="s">
        <v>123</v>
      </c>
      <c r="E58" s="147">
        <v>1984</v>
      </c>
      <c r="F58" s="1">
        <v>33</v>
      </c>
      <c r="G58" s="132">
        <v>25</v>
      </c>
      <c r="H58" s="151" t="s">
        <v>34</v>
      </c>
      <c r="I58" s="44" t="s">
        <v>40</v>
      </c>
      <c r="J58" s="44" t="s">
        <v>11</v>
      </c>
      <c r="K58" s="153">
        <v>42486</v>
      </c>
      <c r="L58" s="1"/>
      <c r="M58" s="129"/>
      <c r="N58" s="151"/>
      <c r="O58" s="40"/>
      <c r="P58" s="44"/>
      <c r="Q58" s="152"/>
      <c r="R58" s="1"/>
      <c r="S58" s="226"/>
      <c r="T58" s="233"/>
      <c r="U58" s="233"/>
    </row>
    <row r="59" spans="1:21" ht="26.25" x14ac:dyDescent="0.25">
      <c r="A59" s="140">
        <v>45</v>
      </c>
      <c r="B59" s="136" t="s">
        <v>261</v>
      </c>
      <c r="C59" s="177">
        <v>41</v>
      </c>
      <c r="D59" s="137" t="s">
        <v>124</v>
      </c>
      <c r="E59" s="177">
        <v>1994</v>
      </c>
      <c r="F59" s="1">
        <v>21</v>
      </c>
      <c r="G59" s="40">
        <v>9</v>
      </c>
      <c r="H59" s="44" t="s">
        <v>34</v>
      </c>
      <c r="I59" s="44" t="s">
        <v>46</v>
      </c>
      <c r="J59" s="44"/>
      <c r="K59" s="153"/>
      <c r="L59" s="1"/>
      <c r="M59" s="214"/>
      <c r="N59" s="151"/>
      <c r="O59" s="40"/>
      <c r="P59" s="44"/>
      <c r="Q59" s="152"/>
      <c r="R59" s="1"/>
      <c r="S59" s="226"/>
      <c r="T59" s="233"/>
      <c r="U59" s="233"/>
    </row>
    <row r="60" spans="1:21" ht="77.25" x14ac:dyDescent="0.25">
      <c r="A60" s="140">
        <v>46</v>
      </c>
      <c r="B60" s="136" t="s">
        <v>166</v>
      </c>
      <c r="C60" s="139">
        <v>53</v>
      </c>
      <c r="D60" s="137" t="s">
        <v>123</v>
      </c>
      <c r="E60" s="147">
        <v>1990</v>
      </c>
      <c r="F60" s="1">
        <v>34</v>
      </c>
      <c r="G60" s="132">
        <v>34</v>
      </c>
      <c r="H60" s="151" t="s">
        <v>34</v>
      </c>
      <c r="I60" s="44" t="s">
        <v>46</v>
      </c>
      <c r="J60" s="44" t="s">
        <v>11</v>
      </c>
      <c r="K60" s="153">
        <v>41571</v>
      </c>
      <c r="L60" s="1"/>
      <c r="M60" s="129"/>
      <c r="N60" s="151"/>
      <c r="O60" s="40"/>
      <c r="P60" s="44"/>
      <c r="Q60" s="152"/>
      <c r="R60" s="1"/>
      <c r="S60" s="226"/>
      <c r="T60" s="233" t="s">
        <v>196</v>
      </c>
      <c r="U60" s="233"/>
    </row>
    <row r="61" spans="1:21" ht="90" x14ac:dyDescent="0.25">
      <c r="A61" s="140">
        <v>47</v>
      </c>
      <c r="B61" s="136" t="s">
        <v>167</v>
      </c>
      <c r="C61" s="139">
        <v>48</v>
      </c>
      <c r="D61" s="137" t="s">
        <v>123</v>
      </c>
      <c r="E61" s="147">
        <v>1989</v>
      </c>
      <c r="F61" s="1">
        <v>27</v>
      </c>
      <c r="G61" s="132">
        <v>27</v>
      </c>
      <c r="H61" s="151" t="s">
        <v>34</v>
      </c>
      <c r="I61" s="44" t="s">
        <v>181</v>
      </c>
      <c r="J61" s="44" t="s">
        <v>10</v>
      </c>
      <c r="K61" s="153">
        <v>41382</v>
      </c>
      <c r="L61" s="1"/>
      <c r="M61" s="129"/>
      <c r="N61" s="151"/>
      <c r="O61" s="40"/>
      <c r="P61" s="44"/>
      <c r="Q61" s="152"/>
      <c r="R61" s="1"/>
      <c r="S61" s="226"/>
      <c r="T61" s="233" t="s">
        <v>197</v>
      </c>
      <c r="U61" s="233"/>
    </row>
    <row r="62" spans="1:21" ht="39" x14ac:dyDescent="0.25">
      <c r="A62" s="140">
        <v>48</v>
      </c>
      <c r="B62" s="136" t="s">
        <v>168</v>
      </c>
      <c r="C62" s="139">
        <v>58</v>
      </c>
      <c r="D62" s="137" t="s">
        <v>123</v>
      </c>
      <c r="E62" s="147">
        <v>1984</v>
      </c>
      <c r="F62" s="1">
        <v>37</v>
      </c>
      <c r="G62" s="132">
        <v>37</v>
      </c>
      <c r="H62" s="151" t="s">
        <v>34</v>
      </c>
      <c r="I62" s="44" t="s">
        <v>40</v>
      </c>
      <c r="J62" s="44" t="s">
        <v>11</v>
      </c>
      <c r="K62" s="153">
        <v>41268</v>
      </c>
      <c r="L62" s="1"/>
      <c r="M62" s="129"/>
      <c r="N62" s="151"/>
      <c r="O62" s="40"/>
      <c r="P62" s="44"/>
      <c r="Q62" s="152"/>
      <c r="R62" s="1"/>
      <c r="S62" s="226"/>
      <c r="T62" s="233" t="s">
        <v>188</v>
      </c>
      <c r="U62" s="233"/>
    </row>
    <row r="63" spans="1:21" ht="39" x14ac:dyDescent="0.25">
      <c r="A63" s="140">
        <v>49</v>
      </c>
      <c r="B63" s="136" t="s">
        <v>169</v>
      </c>
      <c r="C63" s="139">
        <v>48</v>
      </c>
      <c r="D63" s="137" t="s">
        <v>124</v>
      </c>
      <c r="E63" s="147">
        <v>1997</v>
      </c>
      <c r="F63" s="1">
        <v>39</v>
      </c>
      <c r="G63" s="132">
        <v>28</v>
      </c>
      <c r="H63" s="151" t="s">
        <v>34</v>
      </c>
      <c r="I63" s="44" t="s">
        <v>46</v>
      </c>
      <c r="J63" s="44" t="s">
        <v>11</v>
      </c>
      <c r="K63" s="153">
        <v>42332</v>
      </c>
      <c r="L63" s="1"/>
      <c r="M63" s="129"/>
      <c r="N63" s="151"/>
      <c r="O63" s="40"/>
      <c r="P63" s="44"/>
      <c r="Q63" s="152"/>
      <c r="R63" s="1"/>
      <c r="S63" s="226"/>
      <c r="T63" s="233" t="s">
        <v>188</v>
      </c>
      <c r="U63" s="233"/>
    </row>
    <row r="64" spans="1:21" ht="51.75" x14ac:dyDescent="0.25">
      <c r="A64" s="143">
        <v>50</v>
      </c>
      <c r="B64" s="136" t="s">
        <v>170</v>
      </c>
      <c r="C64" s="139">
        <v>62</v>
      </c>
      <c r="D64" s="137" t="s">
        <v>123</v>
      </c>
      <c r="E64" s="147">
        <v>1975</v>
      </c>
      <c r="F64" s="1">
        <v>35</v>
      </c>
      <c r="G64" s="132">
        <v>35</v>
      </c>
      <c r="H64" s="151" t="s">
        <v>34</v>
      </c>
      <c r="I64" s="44" t="s">
        <v>181</v>
      </c>
      <c r="J64" s="44" t="s">
        <v>11</v>
      </c>
      <c r="K64" s="269">
        <v>42705</v>
      </c>
      <c r="L64" s="151"/>
      <c r="M64" s="129"/>
      <c r="N64" s="151"/>
      <c r="O64" s="40"/>
      <c r="P64" s="44"/>
      <c r="Q64" s="152"/>
      <c r="R64" s="1"/>
      <c r="S64" s="226"/>
      <c r="T64" s="233"/>
      <c r="U64" s="233"/>
    </row>
    <row r="65" spans="1:21" s="157" customFormat="1" ht="90.75" thickBot="1" x14ac:dyDescent="0.3">
      <c r="A65" s="158">
        <v>51</v>
      </c>
      <c r="B65" s="159" t="s">
        <v>171</v>
      </c>
      <c r="C65" s="160">
        <v>58</v>
      </c>
      <c r="D65" s="161" t="s">
        <v>123</v>
      </c>
      <c r="E65" s="162">
        <v>1980</v>
      </c>
      <c r="F65" s="1">
        <v>32</v>
      </c>
      <c r="G65" s="163">
        <v>32</v>
      </c>
      <c r="H65" s="164"/>
      <c r="I65" s="165" t="s">
        <v>185</v>
      </c>
      <c r="J65" s="165"/>
      <c r="K65" s="166">
        <v>42426</v>
      </c>
      <c r="L65" s="151" t="s">
        <v>119</v>
      </c>
      <c r="M65" s="167"/>
      <c r="N65" s="164" t="s">
        <v>34</v>
      </c>
      <c r="O65" s="168" t="s">
        <v>43</v>
      </c>
      <c r="P65" s="165" t="s">
        <v>11</v>
      </c>
      <c r="Q65" s="166">
        <v>41268</v>
      </c>
      <c r="R65" s="4"/>
      <c r="S65" s="235"/>
      <c r="T65" s="236" t="s">
        <v>197</v>
      </c>
      <c r="U65" s="236"/>
    </row>
    <row r="66" spans="1:21" x14ac:dyDescent="0.25">
      <c r="A66" s="156"/>
      <c r="B66" s="5"/>
      <c r="C66" s="5"/>
      <c r="D66" s="112"/>
      <c r="E66" s="5"/>
      <c r="F66" s="5"/>
      <c r="G66" s="112"/>
      <c r="H66" s="122"/>
      <c r="I66" s="112"/>
      <c r="J66" s="5"/>
      <c r="K66" s="112"/>
      <c r="L66" s="5"/>
      <c r="M66" s="112"/>
      <c r="N66" s="5"/>
      <c r="O66" s="5"/>
      <c r="P66" s="5"/>
      <c r="Q66" s="5"/>
      <c r="R66" s="5"/>
      <c r="S66" s="237"/>
      <c r="T66" s="448"/>
      <c r="U66" s="449"/>
    </row>
    <row r="67" spans="1:21" x14ac:dyDescent="0.25">
      <c r="A67" s="79" t="s">
        <v>8</v>
      </c>
      <c r="B67" s="1" t="s">
        <v>15</v>
      </c>
      <c r="C67" s="1"/>
      <c r="D67" s="65"/>
      <c r="E67" s="1"/>
      <c r="F67" s="1"/>
      <c r="G67" s="65"/>
      <c r="H67" s="1"/>
      <c r="I67" s="65"/>
      <c r="J67" s="1" t="s">
        <v>13</v>
      </c>
      <c r="K67" s="65" t="s">
        <v>13</v>
      </c>
      <c r="L67" s="1"/>
      <c r="M67" s="65"/>
      <c r="N67" s="1"/>
      <c r="O67" s="1"/>
      <c r="P67" s="1" t="s">
        <v>13</v>
      </c>
      <c r="Q67" s="1" t="s">
        <v>13</v>
      </c>
      <c r="R67" s="1"/>
      <c r="S67" s="226"/>
      <c r="T67" s="444"/>
      <c r="U67" s="445"/>
    </row>
    <row r="68" spans="1:21" x14ac:dyDescent="0.25">
      <c r="A68" s="79"/>
      <c r="B68" s="1"/>
      <c r="C68" s="1"/>
      <c r="D68" s="65"/>
      <c r="E68" s="1"/>
      <c r="F68" s="1"/>
      <c r="G68" s="65"/>
      <c r="H68" s="1"/>
      <c r="I68" s="65"/>
      <c r="J68" s="1"/>
      <c r="K68" s="65"/>
      <c r="L68" s="1"/>
      <c r="M68" s="65"/>
      <c r="N68" s="1"/>
      <c r="O68" s="1"/>
      <c r="P68" s="1"/>
      <c r="Q68" s="1"/>
      <c r="R68" s="1"/>
      <c r="S68" s="226"/>
      <c r="T68" s="444"/>
      <c r="U68" s="445"/>
    </row>
    <row r="69" spans="1:21" ht="26.25" x14ac:dyDescent="0.25">
      <c r="A69" s="75" t="s">
        <v>8</v>
      </c>
      <c r="B69" s="77" t="s">
        <v>15</v>
      </c>
      <c r="C69" s="65"/>
      <c r="D69" s="65"/>
      <c r="E69" s="65"/>
      <c r="F69" s="65"/>
      <c r="G69" s="65"/>
      <c r="H69" s="65"/>
      <c r="I69" s="65" t="s">
        <v>13</v>
      </c>
      <c r="J69" s="65" t="s">
        <v>13</v>
      </c>
      <c r="K69" s="65"/>
      <c r="L69" s="65"/>
      <c r="M69" s="65" t="s">
        <v>13</v>
      </c>
      <c r="N69" s="65" t="s">
        <v>13</v>
      </c>
      <c r="O69" s="64"/>
      <c r="P69" s="1"/>
      <c r="Q69" s="1"/>
      <c r="R69" s="1"/>
      <c r="S69" s="226"/>
      <c r="T69" s="444"/>
      <c r="U69" s="445"/>
    </row>
  </sheetData>
  <mergeCells count="23">
    <mergeCell ref="L6:N6"/>
    <mergeCell ref="L7:N7"/>
    <mergeCell ref="B1:N1"/>
    <mergeCell ref="G3:H3"/>
    <mergeCell ref="G4:H4"/>
    <mergeCell ref="G5:H5"/>
    <mergeCell ref="G6:H6"/>
    <mergeCell ref="T14:U14"/>
    <mergeCell ref="T69:U69"/>
    <mergeCell ref="A2:B2"/>
    <mergeCell ref="T66:U66"/>
    <mergeCell ref="T67:U67"/>
    <mergeCell ref="T68:U68"/>
    <mergeCell ref="D12:E12"/>
    <mergeCell ref="F12:G12"/>
    <mergeCell ref="H12:M12"/>
    <mergeCell ref="N12:S12"/>
    <mergeCell ref="T12:U12"/>
    <mergeCell ref="T13:U13"/>
    <mergeCell ref="G7:H7"/>
    <mergeCell ref="L3:N3"/>
    <mergeCell ref="L4:N4"/>
    <mergeCell ref="L5:N5"/>
  </mergeCells>
  <dataValidations count="3">
    <dataValidation type="list" allowBlank="1" showInputMessage="1" showErrorMessage="1" sqref="H67:H68 L66:L68 L36 L16 L45:L46 L58:L63 L33:L34 L39:L41 L30 L23:L25 L21 L49 L51:L53">
      <formula1>предметы</formula1>
    </dataValidation>
    <dataValidation type="list" allowBlank="1" showInputMessage="1" showErrorMessage="1" sqref="O66:O68">
      <formula1>награды</formula1>
    </dataValidation>
    <dataValidation type="list" allowBlank="1" showInputMessage="1" showErrorMessage="1" sqref="I66:I68 H66 G66:G68 K66:K68 D66:D68 P50 L15:M15 S15:S67 M16:M68 R15:R65">
      <formula1>#REF!</formula1>
    </dataValidation>
  </dataValidations>
  <pageMargins left="0.7" right="0.7" top="0.75" bottom="0.75" header="0.3" footer="0.3"/>
  <pageSetup paperSize="9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D37 H37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66"/>
  <sheetViews>
    <sheetView topLeftCell="A34" workbookViewId="0">
      <selection activeCell="J65" sqref="J65"/>
    </sheetView>
  </sheetViews>
  <sheetFormatPr defaultRowHeight="15" x14ac:dyDescent="0.25"/>
  <cols>
    <col min="2" max="2" width="6.140625" customWidth="1"/>
    <col min="3" max="3" width="19.42578125" customWidth="1"/>
    <col min="4" max="4" width="17.28515625" customWidth="1"/>
    <col min="5" max="5" width="16.28515625" customWidth="1"/>
    <col min="6" max="6" width="23.140625" customWidth="1"/>
    <col min="7" max="7" width="28.42578125" customWidth="1"/>
    <col min="8" max="8" width="19.28515625" customWidth="1"/>
    <col min="9" max="9" width="14.85546875" customWidth="1"/>
    <col min="10" max="10" width="10.42578125" customWidth="1"/>
  </cols>
  <sheetData>
    <row r="4" spans="2:11" ht="15.75" thickBot="1" x14ac:dyDescent="0.3"/>
    <row r="5" spans="2:11" ht="22.5" customHeight="1" x14ac:dyDescent="0.25">
      <c r="B5" s="475"/>
      <c r="C5" s="475" t="s">
        <v>274</v>
      </c>
      <c r="D5" s="475" t="s">
        <v>275</v>
      </c>
      <c r="E5" s="475" t="s">
        <v>277</v>
      </c>
      <c r="F5" s="270"/>
      <c r="G5" s="475" t="s">
        <v>276</v>
      </c>
      <c r="H5" s="475" t="s">
        <v>318</v>
      </c>
      <c r="I5" s="475" t="s">
        <v>278</v>
      </c>
      <c r="J5" s="475" t="s">
        <v>279</v>
      </c>
    </row>
    <row r="6" spans="2:11" ht="22.5" customHeight="1" x14ac:dyDescent="0.25">
      <c r="B6" s="476"/>
      <c r="C6" s="476"/>
      <c r="D6" s="476"/>
      <c r="E6" s="476"/>
      <c r="F6" s="271"/>
      <c r="G6" s="476"/>
      <c r="H6" s="476"/>
      <c r="I6" s="476"/>
      <c r="J6" s="476"/>
    </row>
    <row r="7" spans="2:11" x14ac:dyDescent="0.25">
      <c r="B7" s="476"/>
      <c r="C7" s="476"/>
      <c r="D7" s="476"/>
      <c r="E7" s="476"/>
      <c r="F7" s="271"/>
      <c r="G7" s="476"/>
      <c r="H7" s="476"/>
      <c r="I7" s="476"/>
      <c r="J7" s="476"/>
    </row>
    <row r="8" spans="2:11" ht="22.5" customHeight="1" x14ac:dyDescent="0.25">
      <c r="B8" s="476"/>
      <c r="C8" s="476"/>
      <c r="D8" s="476"/>
      <c r="E8" s="476"/>
      <c r="F8" s="271"/>
      <c r="G8" s="476"/>
      <c r="H8" s="476"/>
      <c r="I8" s="476"/>
      <c r="J8" s="476"/>
    </row>
    <row r="9" spans="2:11" x14ac:dyDescent="0.25">
      <c r="B9" s="476"/>
      <c r="C9" s="476"/>
      <c r="D9" s="476"/>
      <c r="E9" s="476"/>
      <c r="F9" s="271"/>
      <c r="G9" s="476"/>
      <c r="H9" s="476"/>
      <c r="I9" s="476"/>
      <c r="J9" s="476"/>
    </row>
    <row r="10" spans="2:11" x14ac:dyDescent="0.25">
      <c r="B10" s="476"/>
      <c r="C10" s="476"/>
      <c r="D10" s="476"/>
      <c r="E10" s="476"/>
      <c r="F10" s="271"/>
      <c r="G10" s="476"/>
      <c r="H10" s="476"/>
      <c r="I10" s="476"/>
      <c r="J10" s="476"/>
    </row>
    <row r="11" spans="2:11" ht="22.5" customHeight="1" x14ac:dyDescent="0.25">
      <c r="B11" s="476"/>
      <c r="C11" s="476"/>
      <c r="D11" s="476"/>
      <c r="E11" s="476"/>
      <c r="F11" s="271"/>
      <c r="G11" s="476"/>
      <c r="H11" s="476"/>
      <c r="I11" s="476"/>
      <c r="J11" s="476"/>
    </row>
    <row r="12" spans="2:11" ht="15.75" thickBot="1" x14ac:dyDescent="0.3">
      <c r="B12" s="271"/>
      <c r="C12" s="477"/>
      <c r="D12" s="477"/>
      <c r="E12" s="477"/>
      <c r="F12" s="278"/>
      <c r="G12" s="477"/>
      <c r="H12" s="477"/>
      <c r="I12" s="477"/>
      <c r="J12" s="477"/>
      <c r="K12" t="s">
        <v>345</v>
      </c>
    </row>
    <row r="13" spans="2:11" ht="15.75" thickBot="1" x14ac:dyDescent="0.3">
      <c r="B13" s="272"/>
      <c r="C13" s="273">
        <v>3</v>
      </c>
      <c r="D13" s="273">
        <v>4</v>
      </c>
      <c r="E13" s="273"/>
      <c r="F13" s="273"/>
      <c r="G13" s="273">
        <v>5</v>
      </c>
      <c r="H13" s="273">
        <v>6</v>
      </c>
      <c r="I13" s="273"/>
      <c r="J13" s="273"/>
    </row>
    <row r="14" spans="2:11" ht="158.25" thickBot="1" x14ac:dyDescent="0.3">
      <c r="B14" s="274"/>
      <c r="C14" s="275" t="s">
        <v>122</v>
      </c>
      <c r="D14" s="275" t="s">
        <v>280</v>
      </c>
      <c r="E14" s="275" t="s">
        <v>281</v>
      </c>
      <c r="F14" s="275" t="s">
        <v>326</v>
      </c>
      <c r="G14" s="275" t="s">
        <v>328</v>
      </c>
      <c r="H14" s="275"/>
      <c r="I14" s="275" t="s">
        <v>327</v>
      </c>
      <c r="J14" s="279"/>
      <c r="K14" s="283">
        <v>43556</v>
      </c>
    </row>
    <row r="15" spans="2:11" ht="111" thickBot="1" x14ac:dyDescent="0.3">
      <c r="B15" s="281" t="s">
        <v>325</v>
      </c>
      <c r="C15" s="275" t="s">
        <v>125</v>
      </c>
      <c r="D15" s="275" t="s">
        <v>282</v>
      </c>
      <c r="E15" s="275" t="s">
        <v>283</v>
      </c>
      <c r="F15" s="275" t="s">
        <v>324</v>
      </c>
      <c r="G15" s="275" t="s">
        <v>458</v>
      </c>
      <c r="H15" s="275"/>
      <c r="I15" s="275"/>
      <c r="J15" s="275" t="s">
        <v>383</v>
      </c>
      <c r="K15" t="s">
        <v>382</v>
      </c>
    </row>
    <row r="16" spans="2:11" ht="156" customHeight="1" thickBot="1" x14ac:dyDescent="0.3">
      <c r="B16" s="274"/>
      <c r="C16" s="275" t="s">
        <v>126</v>
      </c>
      <c r="D16" s="275" t="s">
        <v>317</v>
      </c>
      <c r="E16" s="275" t="s">
        <v>284</v>
      </c>
      <c r="F16" s="280" t="s">
        <v>315</v>
      </c>
      <c r="G16" s="275" t="s">
        <v>314</v>
      </c>
      <c r="H16" s="275"/>
      <c r="I16" s="279" t="s">
        <v>316</v>
      </c>
      <c r="J16" s="275" t="s">
        <v>383</v>
      </c>
      <c r="K16" s="283">
        <v>43770</v>
      </c>
    </row>
    <row r="17" spans="2:11" ht="174" thickBot="1" x14ac:dyDescent="0.3">
      <c r="B17" s="274" t="s">
        <v>322</v>
      </c>
      <c r="C17" s="279" t="s">
        <v>127</v>
      </c>
      <c r="D17" s="275" t="s">
        <v>282</v>
      </c>
      <c r="E17" s="275" t="s">
        <v>285</v>
      </c>
      <c r="F17" s="275" t="s">
        <v>321</v>
      </c>
      <c r="G17" s="275" t="s">
        <v>319</v>
      </c>
      <c r="H17" s="275"/>
      <c r="I17" s="279" t="s">
        <v>323</v>
      </c>
      <c r="J17" s="275" t="s">
        <v>320</v>
      </c>
      <c r="K17" s="283">
        <v>43374</v>
      </c>
    </row>
    <row r="18" spans="2:11" ht="95.25" thickBot="1" x14ac:dyDescent="0.3">
      <c r="B18" s="274"/>
      <c r="C18" s="275" t="s">
        <v>128</v>
      </c>
      <c r="D18" s="275" t="s">
        <v>282</v>
      </c>
      <c r="E18" s="275" t="s">
        <v>286</v>
      </c>
      <c r="F18" s="275" t="s">
        <v>442</v>
      </c>
      <c r="G18" s="288"/>
      <c r="H18" s="275"/>
      <c r="I18" s="275"/>
      <c r="J18" s="287" t="s">
        <v>443</v>
      </c>
    </row>
    <row r="19" spans="2:11" ht="205.5" thickBot="1" x14ac:dyDescent="0.3">
      <c r="B19" s="274"/>
      <c r="C19" s="275" t="s">
        <v>129</v>
      </c>
      <c r="D19" s="275" t="s">
        <v>282</v>
      </c>
      <c r="E19" s="275" t="s">
        <v>286</v>
      </c>
      <c r="F19" s="282" t="s">
        <v>465</v>
      </c>
      <c r="G19" s="275" t="s">
        <v>332</v>
      </c>
      <c r="H19" s="275"/>
      <c r="I19" s="279" t="s">
        <v>333</v>
      </c>
      <c r="J19" s="275" t="s">
        <v>384</v>
      </c>
      <c r="K19" s="283">
        <v>43435</v>
      </c>
    </row>
    <row r="20" spans="2:11" ht="174" thickBot="1" x14ac:dyDescent="0.3">
      <c r="B20" s="274"/>
      <c r="C20" s="275" t="s">
        <v>130</v>
      </c>
      <c r="D20" s="275" t="s">
        <v>282</v>
      </c>
      <c r="E20" s="275" t="s">
        <v>287</v>
      </c>
      <c r="F20" s="275" t="s">
        <v>439</v>
      </c>
      <c r="G20" s="275" t="s">
        <v>440</v>
      </c>
      <c r="H20" s="275"/>
      <c r="I20" s="275" t="s">
        <v>438</v>
      </c>
      <c r="J20" s="287" t="s">
        <v>441</v>
      </c>
    </row>
    <row r="21" spans="2:11" ht="221.25" thickBot="1" x14ac:dyDescent="0.3">
      <c r="B21" s="274"/>
      <c r="C21" s="275" t="s">
        <v>288</v>
      </c>
      <c r="D21" s="275" t="s">
        <v>289</v>
      </c>
      <c r="E21" s="275"/>
      <c r="F21" s="275" t="s">
        <v>344</v>
      </c>
      <c r="G21" s="275" t="s">
        <v>343</v>
      </c>
      <c r="H21" s="275"/>
      <c r="I21" s="275" t="s">
        <v>342</v>
      </c>
      <c r="J21" s="275" t="s">
        <v>384</v>
      </c>
      <c r="K21" s="284" t="s">
        <v>346</v>
      </c>
    </row>
    <row r="22" spans="2:11" ht="252.75" thickBot="1" x14ac:dyDescent="0.3">
      <c r="B22" s="274"/>
      <c r="C22" s="275" t="s">
        <v>290</v>
      </c>
      <c r="D22" s="275" t="s">
        <v>282</v>
      </c>
      <c r="E22" s="275" t="s">
        <v>291</v>
      </c>
      <c r="F22" s="275" t="s">
        <v>330</v>
      </c>
      <c r="G22" s="275" t="s">
        <v>329</v>
      </c>
      <c r="H22" s="275"/>
      <c r="I22" s="275" t="s">
        <v>331</v>
      </c>
      <c r="J22" s="275" t="s">
        <v>384</v>
      </c>
      <c r="K22" s="283">
        <v>43009</v>
      </c>
    </row>
    <row r="23" spans="2:11" ht="158.25" thickBot="1" x14ac:dyDescent="0.3">
      <c r="B23" s="274"/>
      <c r="C23" s="275" t="s">
        <v>292</v>
      </c>
      <c r="D23" s="275" t="s">
        <v>282</v>
      </c>
      <c r="E23" s="275" t="s">
        <v>293</v>
      </c>
      <c r="F23" s="275" t="s">
        <v>341</v>
      </c>
      <c r="G23" s="275" t="s">
        <v>339</v>
      </c>
      <c r="H23" s="275"/>
      <c r="I23" s="275" t="s">
        <v>340</v>
      </c>
      <c r="J23" s="275" t="s">
        <v>384</v>
      </c>
      <c r="K23" s="283">
        <v>43770</v>
      </c>
    </row>
    <row r="24" spans="2:11" ht="189.75" thickBot="1" x14ac:dyDescent="0.3">
      <c r="B24" s="274"/>
      <c r="C24" s="275" t="s">
        <v>134</v>
      </c>
      <c r="D24" s="275" t="s">
        <v>282</v>
      </c>
      <c r="E24" s="275" t="s">
        <v>177</v>
      </c>
      <c r="F24" s="275" t="s">
        <v>338</v>
      </c>
      <c r="G24" s="275" t="s">
        <v>337</v>
      </c>
      <c r="H24" s="275"/>
      <c r="I24" s="275" t="s">
        <v>336</v>
      </c>
      <c r="J24" s="275" t="s">
        <v>384</v>
      </c>
      <c r="K24" s="283">
        <v>43770</v>
      </c>
    </row>
    <row r="25" spans="2:11" ht="205.5" thickBot="1" x14ac:dyDescent="0.3">
      <c r="B25" s="274"/>
      <c r="C25" s="275" t="s">
        <v>294</v>
      </c>
      <c r="D25" s="275" t="s">
        <v>295</v>
      </c>
      <c r="E25" s="275"/>
      <c r="F25" s="275" t="s">
        <v>464</v>
      </c>
      <c r="G25" s="275" t="s">
        <v>335</v>
      </c>
      <c r="H25" s="275"/>
      <c r="I25" s="279" t="s">
        <v>334</v>
      </c>
      <c r="J25" s="275" t="s">
        <v>384</v>
      </c>
      <c r="K25" s="284" t="s">
        <v>346</v>
      </c>
    </row>
    <row r="26" spans="2:11" ht="142.5" thickBot="1" x14ac:dyDescent="0.3">
      <c r="B26" s="274"/>
      <c r="C26" s="275" t="s">
        <v>137</v>
      </c>
      <c r="D26" s="275" t="s">
        <v>282</v>
      </c>
      <c r="E26" s="275" t="s">
        <v>287</v>
      </c>
      <c r="F26" s="275" t="s">
        <v>349</v>
      </c>
      <c r="G26" s="275" t="s">
        <v>348</v>
      </c>
      <c r="H26" s="275"/>
      <c r="I26" s="279" t="s">
        <v>118</v>
      </c>
      <c r="J26" s="275" t="s">
        <v>384</v>
      </c>
      <c r="K26" s="283">
        <v>43070</v>
      </c>
    </row>
    <row r="27" spans="2:11" ht="142.5" thickBot="1" x14ac:dyDescent="0.3">
      <c r="B27" s="274"/>
      <c r="C27" s="287" t="s">
        <v>138</v>
      </c>
      <c r="D27" s="275" t="s">
        <v>282</v>
      </c>
      <c r="E27" s="275" t="s">
        <v>283</v>
      </c>
      <c r="F27" s="275" t="s">
        <v>350</v>
      </c>
      <c r="G27" s="275"/>
      <c r="H27" s="275"/>
      <c r="I27" s="279" t="s">
        <v>118</v>
      </c>
      <c r="J27" s="275" t="s">
        <v>384</v>
      </c>
    </row>
    <row r="28" spans="2:11" ht="268.5" thickBot="1" x14ac:dyDescent="0.3">
      <c r="B28" s="274"/>
      <c r="C28" s="275" t="s">
        <v>139</v>
      </c>
      <c r="D28" s="275" t="s">
        <v>282</v>
      </c>
      <c r="E28" s="275" t="s">
        <v>353</v>
      </c>
      <c r="F28" s="275" t="s">
        <v>352</v>
      </c>
      <c r="G28" s="275" t="s">
        <v>354</v>
      </c>
      <c r="H28" s="275"/>
      <c r="I28" s="275" t="s">
        <v>351</v>
      </c>
      <c r="J28" s="275" t="s">
        <v>384</v>
      </c>
      <c r="K28" s="284" t="s">
        <v>355</v>
      </c>
    </row>
    <row r="29" spans="2:11" ht="221.25" thickBot="1" x14ac:dyDescent="0.3">
      <c r="B29" s="274"/>
      <c r="C29" s="275" t="s">
        <v>296</v>
      </c>
      <c r="D29" s="275" t="s">
        <v>356</v>
      </c>
      <c r="E29" s="275"/>
      <c r="F29" s="275" t="s">
        <v>361</v>
      </c>
      <c r="G29" s="275" t="s">
        <v>359</v>
      </c>
      <c r="H29" s="275"/>
      <c r="I29" s="279" t="s">
        <v>360</v>
      </c>
      <c r="J29" s="275" t="s">
        <v>357</v>
      </c>
      <c r="K29" t="s">
        <v>358</v>
      </c>
    </row>
    <row r="30" spans="2:11" ht="126.75" thickBot="1" x14ac:dyDescent="0.3">
      <c r="B30" s="274"/>
      <c r="C30" s="275" t="s">
        <v>198</v>
      </c>
      <c r="D30" s="275" t="s">
        <v>297</v>
      </c>
      <c r="E30" s="275"/>
      <c r="F30" s="275" t="s">
        <v>448</v>
      </c>
      <c r="G30" s="275" t="s">
        <v>447</v>
      </c>
      <c r="H30" s="275"/>
      <c r="I30" s="275" t="s">
        <v>405</v>
      </c>
      <c r="J30" s="279"/>
    </row>
    <row r="31" spans="2:11" ht="142.5" thickBot="1" x14ac:dyDescent="0.3">
      <c r="B31" s="274"/>
      <c r="C31" s="275" t="s">
        <v>260</v>
      </c>
      <c r="D31" s="275" t="s">
        <v>282</v>
      </c>
      <c r="E31" s="275" t="s">
        <v>287</v>
      </c>
      <c r="F31" s="275" t="s">
        <v>436</v>
      </c>
      <c r="G31" s="279"/>
      <c r="H31" s="275"/>
      <c r="I31" s="275" t="s">
        <v>405</v>
      </c>
      <c r="J31" s="287" t="s">
        <v>437</v>
      </c>
    </row>
    <row r="32" spans="2:11" ht="237" thickBot="1" x14ac:dyDescent="0.3">
      <c r="B32" s="274"/>
      <c r="C32" s="275" t="s">
        <v>142</v>
      </c>
      <c r="D32" s="275" t="s">
        <v>282</v>
      </c>
      <c r="E32" s="275" t="s">
        <v>298</v>
      </c>
      <c r="F32" s="275" t="s">
        <v>363</v>
      </c>
      <c r="G32" s="275" t="s">
        <v>362</v>
      </c>
      <c r="H32" s="275"/>
      <c r="I32" s="279" t="s">
        <v>118</v>
      </c>
      <c r="J32" s="275" t="s">
        <v>384</v>
      </c>
      <c r="K32" t="s">
        <v>364</v>
      </c>
    </row>
    <row r="33" spans="2:11" ht="189.75" thickBot="1" x14ac:dyDescent="0.3">
      <c r="B33" s="274"/>
      <c r="C33" s="275" t="s">
        <v>143</v>
      </c>
      <c r="D33" s="275" t="s">
        <v>282</v>
      </c>
      <c r="E33" s="275" t="s">
        <v>286</v>
      </c>
      <c r="F33" s="275" t="s">
        <v>366</v>
      </c>
      <c r="G33" s="279"/>
      <c r="H33" s="275"/>
      <c r="I33" s="275" t="s">
        <v>365</v>
      </c>
      <c r="J33" s="275" t="s">
        <v>384</v>
      </c>
    </row>
    <row r="34" spans="2:11" ht="95.25" thickBot="1" x14ac:dyDescent="0.3">
      <c r="B34" s="274"/>
      <c r="C34" s="276" t="s">
        <v>144</v>
      </c>
      <c r="D34" s="275" t="s">
        <v>282</v>
      </c>
      <c r="E34" s="275" t="s">
        <v>286</v>
      </c>
      <c r="F34" s="275" t="s">
        <v>367</v>
      </c>
      <c r="G34" s="275" t="s">
        <v>368</v>
      </c>
      <c r="H34" s="275"/>
      <c r="I34" s="279" t="s">
        <v>118</v>
      </c>
      <c r="J34" s="279"/>
      <c r="K34" t="s">
        <v>90</v>
      </c>
    </row>
    <row r="35" spans="2:11" ht="189.75" thickBot="1" x14ac:dyDescent="0.3">
      <c r="B35" s="274"/>
      <c r="C35" s="276" t="s">
        <v>145</v>
      </c>
      <c r="D35" s="275" t="s">
        <v>282</v>
      </c>
      <c r="E35" s="275" t="s">
        <v>299</v>
      </c>
      <c r="F35" s="275" t="s">
        <v>449</v>
      </c>
      <c r="G35" s="275" t="s">
        <v>450</v>
      </c>
      <c r="H35" s="275"/>
      <c r="I35" s="279" t="s">
        <v>118</v>
      </c>
      <c r="J35" s="275" t="s">
        <v>384</v>
      </c>
    </row>
    <row r="36" spans="2:11" ht="142.5" thickBot="1" x14ac:dyDescent="0.3">
      <c r="B36" s="274"/>
      <c r="C36" s="276" t="s">
        <v>199</v>
      </c>
      <c r="D36" s="275" t="s">
        <v>282</v>
      </c>
      <c r="E36" s="275" t="s">
        <v>283</v>
      </c>
      <c r="F36" s="275" t="s">
        <v>451</v>
      </c>
      <c r="G36" s="275" t="s">
        <v>452</v>
      </c>
      <c r="H36" s="275"/>
      <c r="I36" s="275" t="s">
        <v>405</v>
      </c>
      <c r="J36" s="275" t="s">
        <v>384</v>
      </c>
    </row>
    <row r="37" spans="2:11" ht="252.75" thickBot="1" x14ac:dyDescent="0.3">
      <c r="B37" s="274"/>
      <c r="C37" s="276" t="s">
        <v>146</v>
      </c>
      <c r="D37" s="275" t="s">
        <v>282</v>
      </c>
      <c r="E37" s="275" t="s">
        <v>300</v>
      </c>
      <c r="F37" s="275" t="s">
        <v>369</v>
      </c>
      <c r="G37" s="275" t="s">
        <v>370</v>
      </c>
      <c r="H37" s="275"/>
      <c r="I37" s="275" t="s">
        <v>372</v>
      </c>
      <c r="J37" s="275" t="s">
        <v>384</v>
      </c>
      <c r="K37" t="s">
        <v>371</v>
      </c>
    </row>
    <row r="38" spans="2:11" ht="142.5" thickBot="1" x14ac:dyDescent="0.3">
      <c r="B38" s="274"/>
      <c r="C38" s="276" t="s">
        <v>147</v>
      </c>
      <c r="D38" s="275" t="s">
        <v>282</v>
      </c>
      <c r="E38" s="275" t="s">
        <v>301</v>
      </c>
      <c r="F38" s="275" t="s">
        <v>457</v>
      </c>
      <c r="G38" s="275" t="s">
        <v>458</v>
      </c>
      <c r="H38" s="275"/>
      <c r="I38" s="275" t="s">
        <v>405</v>
      </c>
      <c r="J38" s="287" t="s">
        <v>456</v>
      </c>
    </row>
    <row r="39" spans="2:11" ht="111" thickBot="1" x14ac:dyDescent="0.3">
      <c r="B39" s="274"/>
      <c r="C39" s="276" t="s">
        <v>302</v>
      </c>
      <c r="D39" s="275" t="s">
        <v>375</v>
      </c>
      <c r="E39" s="275" t="s">
        <v>303</v>
      </c>
      <c r="F39" s="275" t="s">
        <v>374</v>
      </c>
      <c r="G39" s="275" t="s">
        <v>376</v>
      </c>
      <c r="H39" s="275"/>
      <c r="I39" s="275" t="s">
        <v>373</v>
      </c>
      <c r="J39" s="275" t="s">
        <v>384</v>
      </c>
      <c r="K39" t="s">
        <v>371</v>
      </c>
    </row>
    <row r="40" spans="2:11" ht="111" thickBot="1" x14ac:dyDescent="0.3">
      <c r="B40" s="274"/>
      <c r="C40" s="276" t="s">
        <v>149</v>
      </c>
      <c r="D40" s="275" t="s">
        <v>282</v>
      </c>
      <c r="E40" s="275" t="s">
        <v>303</v>
      </c>
      <c r="F40" s="275" t="s">
        <v>378</v>
      </c>
      <c r="G40" s="275" t="s">
        <v>376</v>
      </c>
      <c r="H40" s="275"/>
      <c r="I40" s="275" t="s">
        <v>377</v>
      </c>
      <c r="J40" s="275" t="s">
        <v>384</v>
      </c>
    </row>
    <row r="41" spans="2:11" ht="205.5" thickBot="1" x14ac:dyDescent="0.3">
      <c r="B41" s="274"/>
      <c r="C41" s="276" t="s">
        <v>150</v>
      </c>
      <c r="D41" s="275" t="s">
        <v>304</v>
      </c>
      <c r="E41" s="275"/>
      <c r="F41" s="275" t="s">
        <v>434</v>
      </c>
      <c r="G41" s="275" t="s">
        <v>435</v>
      </c>
      <c r="H41" s="275"/>
      <c r="I41" s="275"/>
      <c r="J41" s="287" t="s">
        <v>384</v>
      </c>
    </row>
    <row r="42" spans="2:11" ht="111" thickBot="1" x14ac:dyDescent="0.3">
      <c r="B42" s="274"/>
      <c r="C42" s="276" t="s">
        <v>151</v>
      </c>
      <c r="D42" s="275" t="s">
        <v>282</v>
      </c>
      <c r="E42" s="275" t="s">
        <v>182</v>
      </c>
      <c r="F42" s="275" t="s">
        <v>389</v>
      </c>
      <c r="G42" s="275" t="s">
        <v>388</v>
      </c>
      <c r="H42" s="275"/>
      <c r="I42" s="275" t="s">
        <v>387</v>
      </c>
      <c r="J42" s="275" t="s">
        <v>384</v>
      </c>
    </row>
    <row r="43" spans="2:11" ht="126.75" thickBot="1" x14ac:dyDescent="0.3">
      <c r="B43" s="274"/>
      <c r="C43" s="276" t="s">
        <v>152</v>
      </c>
      <c r="D43" s="275" t="s">
        <v>305</v>
      </c>
      <c r="E43" s="275"/>
      <c r="F43" s="275" t="s">
        <v>381</v>
      </c>
      <c r="G43" s="275" t="s">
        <v>380</v>
      </c>
      <c r="H43" s="275"/>
      <c r="I43" s="275" t="s">
        <v>379</v>
      </c>
      <c r="J43" s="275" t="s">
        <v>384</v>
      </c>
    </row>
    <row r="44" spans="2:11" ht="142.5" thickBot="1" x14ac:dyDescent="0.3">
      <c r="B44" s="274"/>
      <c r="C44" s="276" t="s">
        <v>306</v>
      </c>
      <c r="D44" s="275" t="s">
        <v>282</v>
      </c>
      <c r="E44" s="275" t="s">
        <v>293</v>
      </c>
      <c r="F44" s="275"/>
      <c r="G44" s="275" t="s">
        <v>390</v>
      </c>
      <c r="H44" s="275"/>
      <c r="I44" s="275"/>
      <c r="J44" s="275" t="s">
        <v>384</v>
      </c>
    </row>
    <row r="45" spans="2:11" ht="158.25" thickBot="1" x14ac:dyDescent="0.3">
      <c r="B45" s="274"/>
      <c r="C45" s="276" t="s">
        <v>307</v>
      </c>
      <c r="D45" s="275" t="s">
        <v>282</v>
      </c>
      <c r="E45" s="275" t="s">
        <v>284</v>
      </c>
      <c r="F45" s="275" t="s">
        <v>395</v>
      </c>
      <c r="G45" s="275" t="s">
        <v>394</v>
      </c>
      <c r="H45" s="275"/>
      <c r="I45" s="279" t="s">
        <v>118</v>
      </c>
      <c r="J45" s="275" t="s">
        <v>384</v>
      </c>
    </row>
    <row r="46" spans="2:11" ht="189.75" thickBot="1" x14ac:dyDescent="0.3">
      <c r="B46" s="274"/>
      <c r="C46" s="276" t="s">
        <v>156</v>
      </c>
      <c r="D46" s="275" t="s">
        <v>282</v>
      </c>
      <c r="E46" s="275" t="s">
        <v>308</v>
      </c>
      <c r="F46" s="275" t="s">
        <v>392</v>
      </c>
      <c r="G46" s="275" t="s">
        <v>393</v>
      </c>
      <c r="H46" s="275"/>
      <c r="I46" s="275" t="s">
        <v>391</v>
      </c>
      <c r="J46" s="275" t="s">
        <v>384</v>
      </c>
    </row>
    <row r="47" spans="2:11" ht="126.75" thickBot="1" x14ac:dyDescent="0.3">
      <c r="B47" s="274"/>
      <c r="C47" s="276" t="s">
        <v>157</v>
      </c>
      <c r="D47" s="275" t="s">
        <v>282</v>
      </c>
      <c r="E47" s="275" t="s">
        <v>286</v>
      </c>
      <c r="F47" s="275" t="s">
        <v>463</v>
      </c>
      <c r="G47" s="275" t="s">
        <v>433</v>
      </c>
      <c r="H47" s="275"/>
      <c r="I47" s="275"/>
      <c r="J47" s="287" t="s">
        <v>432</v>
      </c>
    </row>
    <row r="48" spans="2:11" ht="142.5" thickBot="1" x14ac:dyDescent="0.3">
      <c r="B48" s="274"/>
      <c r="C48" s="276" t="s">
        <v>158</v>
      </c>
      <c r="D48" s="275" t="s">
        <v>282</v>
      </c>
      <c r="E48" s="275" t="s">
        <v>299</v>
      </c>
      <c r="F48" s="275" t="s">
        <v>397</v>
      </c>
      <c r="G48" s="275" t="s">
        <v>398</v>
      </c>
      <c r="H48" s="275"/>
      <c r="I48" s="275" t="s">
        <v>396</v>
      </c>
      <c r="J48" s="275" t="s">
        <v>384</v>
      </c>
    </row>
    <row r="49" spans="2:12" ht="174" thickBot="1" x14ac:dyDescent="0.3">
      <c r="B49" s="274"/>
      <c r="C49" s="276" t="s">
        <v>309</v>
      </c>
      <c r="D49" s="275" t="s">
        <v>282</v>
      </c>
      <c r="E49" s="275" t="s">
        <v>286</v>
      </c>
      <c r="F49" s="275" t="s">
        <v>403</v>
      </c>
      <c r="G49" s="275" t="s">
        <v>368</v>
      </c>
      <c r="H49" s="275"/>
      <c r="I49" s="275" t="s">
        <v>401</v>
      </c>
      <c r="J49" s="275" t="s">
        <v>384</v>
      </c>
      <c r="K49" t="s">
        <v>402</v>
      </c>
    </row>
    <row r="50" spans="2:12" ht="205.5" thickBot="1" x14ac:dyDescent="0.3">
      <c r="B50" s="274"/>
      <c r="C50" s="285" t="s">
        <v>160</v>
      </c>
      <c r="D50" s="275" t="s">
        <v>282</v>
      </c>
      <c r="E50" s="275" t="s">
        <v>310</v>
      </c>
      <c r="F50" s="275" t="s">
        <v>445</v>
      </c>
      <c r="G50" s="275" t="s">
        <v>444</v>
      </c>
      <c r="H50" s="275"/>
      <c r="I50" s="275" t="s">
        <v>405</v>
      </c>
      <c r="J50" s="287" t="s">
        <v>446</v>
      </c>
    </row>
    <row r="51" spans="2:12" ht="158.25" thickBot="1" x14ac:dyDescent="0.3">
      <c r="B51" s="274"/>
      <c r="C51" s="276" t="s">
        <v>161</v>
      </c>
      <c r="D51" s="275" t="s">
        <v>282</v>
      </c>
      <c r="E51" s="275" t="s">
        <v>283</v>
      </c>
      <c r="F51" s="275" t="s">
        <v>404</v>
      </c>
      <c r="G51" s="275" t="s">
        <v>406</v>
      </c>
      <c r="H51" s="275"/>
      <c r="I51" s="275" t="s">
        <v>405</v>
      </c>
      <c r="J51" s="275" t="s">
        <v>384</v>
      </c>
      <c r="K51" s="283">
        <v>43040</v>
      </c>
    </row>
    <row r="52" spans="2:12" ht="174" thickBot="1" x14ac:dyDescent="0.3">
      <c r="B52" s="274"/>
      <c r="C52" s="276" t="s">
        <v>162</v>
      </c>
      <c r="D52" s="275" t="s">
        <v>282</v>
      </c>
      <c r="E52" s="275" t="s">
        <v>284</v>
      </c>
      <c r="F52" s="275" t="s">
        <v>399</v>
      </c>
      <c r="G52" s="275" t="s">
        <v>314</v>
      </c>
      <c r="H52" s="275"/>
      <c r="I52" s="275" t="s">
        <v>400</v>
      </c>
      <c r="J52" s="275" t="s">
        <v>384</v>
      </c>
      <c r="K52" s="283">
        <v>43770</v>
      </c>
    </row>
    <row r="53" spans="2:12" ht="174" thickBot="1" x14ac:dyDescent="0.3">
      <c r="B53" s="274"/>
      <c r="C53" s="276" t="s">
        <v>311</v>
      </c>
      <c r="D53" s="275" t="s">
        <v>282</v>
      </c>
      <c r="E53" s="275" t="s">
        <v>286</v>
      </c>
      <c r="F53" s="275" t="s">
        <v>408</v>
      </c>
      <c r="G53" s="275" t="s">
        <v>368</v>
      </c>
      <c r="H53" s="275"/>
      <c r="I53" s="275" t="s">
        <v>407</v>
      </c>
      <c r="J53" s="275" t="s">
        <v>384</v>
      </c>
    </row>
    <row r="54" spans="2:12" ht="174" thickBot="1" x14ac:dyDescent="0.3">
      <c r="B54" s="274"/>
      <c r="C54" s="276" t="s">
        <v>312</v>
      </c>
      <c r="D54" s="275" t="s">
        <v>282</v>
      </c>
      <c r="E54" s="275" t="s">
        <v>285</v>
      </c>
      <c r="F54" s="275" t="s">
        <v>430</v>
      </c>
      <c r="G54" s="275" t="s">
        <v>431</v>
      </c>
      <c r="H54" s="275"/>
      <c r="I54" s="279" t="s">
        <v>118</v>
      </c>
      <c r="J54" s="289" t="s">
        <v>384</v>
      </c>
    </row>
    <row r="55" spans="2:12" ht="142.5" thickBot="1" x14ac:dyDescent="0.3">
      <c r="B55" s="274"/>
      <c r="C55" s="276" t="s">
        <v>165</v>
      </c>
      <c r="D55" s="275" t="s">
        <v>282</v>
      </c>
      <c r="E55" s="275" t="s">
        <v>287</v>
      </c>
      <c r="F55" s="275" t="s">
        <v>417</v>
      </c>
      <c r="G55" s="286" t="s">
        <v>348</v>
      </c>
      <c r="H55" s="275"/>
      <c r="I55" s="275" t="s">
        <v>416</v>
      </c>
      <c r="J55" s="275" t="s">
        <v>384</v>
      </c>
    </row>
    <row r="56" spans="2:12" ht="79.5" thickBot="1" x14ac:dyDescent="0.3">
      <c r="B56" s="274"/>
      <c r="C56" s="276" t="s">
        <v>261</v>
      </c>
      <c r="D56" s="275" t="s">
        <v>282</v>
      </c>
      <c r="E56" s="275" t="s">
        <v>286</v>
      </c>
      <c r="F56" s="275" t="s">
        <v>409</v>
      </c>
      <c r="G56" s="275"/>
      <c r="H56" s="275"/>
      <c r="I56" s="275" t="s">
        <v>405</v>
      </c>
      <c r="J56" s="279"/>
    </row>
    <row r="57" spans="2:12" ht="174" thickBot="1" x14ac:dyDescent="0.3">
      <c r="B57" s="274"/>
      <c r="C57" s="276" t="s">
        <v>167</v>
      </c>
      <c r="D57" s="275" t="s">
        <v>282</v>
      </c>
      <c r="E57" s="275" t="s">
        <v>303</v>
      </c>
      <c r="F57" s="275" t="s">
        <v>415</v>
      </c>
      <c r="G57" s="275" t="s">
        <v>376</v>
      </c>
      <c r="I57" s="275" t="s">
        <v>414</v>
      </c>
      <c r="J57" s="275" t="s">
        <v>384</v>
      </c>
      <c r="L57" t="s">
        <v>413</v>
      </c>
    </row>
    <row r="58" spans="2:12" ht="158.25" thickBot="1" x14ac:dyDescent="0.3">
      <c r="B58" s="274"/>
      <c r="C58" s="276" t="s">
        <v>166</v>
      </c>
      <c r="D58" s="275" t="s">
        <v>282</v>
      </c>
      <c r="E58" s="275" t="s">
        <v>286</v>
      </c>
      <c r="F58" s="275" t="s">
        <v>410</v>
      </c>
      <c r="G58" s="275" t="s">
        <v>368</v>
      </c>
      <c r="H58" s="275"/>
      <c r="I58" s="275" t="s">
        <v>412</v>
      </c>
      <c r="J58" s="275" t="s">
        <v>386</v>
      </c>
      <c r="L58" t="s">
        <v>411</v>
      </c>
    </row>
    <row r="59" spans="2:12" ht="205.5" thickBot="1" x14ac:dyDescent="0.3">
      <c r="B59" s="281"/>
      <c r="C59" s="285" t="s">
        <v>347</v>
      </c>
      <c r="D59" s="275" t="s">
        <v>282</v>
      </c>
      <c r="E59" s="275" t="s">
        <v>286</v>
      </c>
      <c r="F59" s="275" t="s">
        <v>466</v>
      </c>
      <c r="G59" s="275" t="s">
        <v>332</v>
      </c>
      <c r="H59" s="275"/>
      <c r="I59" s="279" t="s">
        <v>360</v>
      </c>
      <c r="J59" s="275" t="s">
        <v>385</v>
      </c>
      <c r="K59" s="290"/>
    </row>
    <row r="60" spans="2:12" ht="142.5" thickBot="1" x14ac:dyDescent="0.3">
      <c r="B60" s="274"/>
      <c r="C60" s="276" t="s">
        <v>168</v>
      </c>
      <c r="D60" s="275" t="s">
        <v>282</v>
      </c>
      <c r="E60" s="275" t="s">
        <v>287</v>
      </c>
      <c r="F60" s="275" t="s">
        <v>420</v>
      </c>
      <c r="G60" s="286" t="s">
        <v>348</v>
      </c>
      <c r="H60" s="275"/>
      <c r="I60" s="275" t="s">
        <v>419</v>
      </c>
      <c r="J60" s="275" t="s">
        <v>384</v>
      </c>
      <c r="L60" t="s">
        <v>418</v>
      </c>
    </row>
    <row r="61" spans="2:12" ht="111" thickBot="1" x14ac:dyDescent="0.3">
      <c r="B61" s="274"/>
      <c r="C61" s="276" t="s">
        <v>169</v>
      </c>
      <c r="D61" s="275" t="s">
        <v>282</v>
      </c>
      <c r="E61" s="275" t="s">
        <v>286</v>
      </c>
      <c r="F61" s="275" t="s">
        <v>422</v>
      </c>
      <c r="G61" s="275" t="s">
        <v>423</v>
      </c>
      <c r="H61" s="275"/>
      <c r="I61" s="275" t="s">
        <v>421</v>
      </c>
      <c r="J61" s="275" t="s">
        <v>384</v>
      </c>
      <c r="L61" t="s">
        <v>418</v>
      </c>
    </row>
    <row r="62" spans="2:12" ht="95.25" thickBot="1" x14ac:dyDescent="0.3">
      <c r="B62" s="274"/>
      <c r="C62" s="276" t="s">
        <v>170</v>
      </c>
      <c r="D62" s="275" t="s">
        <v>282</v>
      </c>
      <c r="E62" s="275" t="s">
        <v>303</v>
      </c>
      <c r="F62" s="275" t="s">
        <v>424</v>
      </c>
      <c r="G62" s="279" t="s">
        <v>462</v>
      </c>
      <c r="H62" s="275"/>
      <c r="I62" s="275" t="s">
        <v>425</v>
      </c>
      <c r="J62" s="275" t="s">
        <v>384</v>
      </c>
    </row>
    <row r="63" spans="2:12" ht="158.25" thickBot="1" x14ac:dyDescent="0.3">
      <c r="B63" s="274"/>
      <c r="C63" s="276" t="s">
        <v>313</v>
      </c>
      <c r="D63" s="275" t="s">
        <v>282</v>
      </c>
      <c r="E63" s="275" t="s">
        <v>43</v>
      </c>
      <c r="F63" s="275" t="s">
        <v>429</v>
      </c>
      <c r="G63" s="275" t="s">
        <v>428</v>
      </c>
      <c r="H63" s="275"/>
      <c r="I63" s="275" t="s">
        <v>426</v>
      </c>
      <c r="J63" s="275" t="s">
        <v>384</v>
      </c>
      <c r="L63" t="s">
        <v>427</v>
      </c>
    </row>
    <row r="64" spans="2:12" ht="126.75" thickBot="1" x14ac:dyDescent="0.3">
      <c r="B64" s="274"/>
      <c r="C64" s="277" t="s">
        <v>453</v>
      </c>
      <c r="D64" s="275" t="s">
        <v>455</v>
      </c>
      <c r="E64" s="275" t="s">
        <v>42</v>
      </c>
      <c r="F64" s="291" t="s">
        <v>454</v>
      </c>
      <c r="G64" s="279"/>
      <c r="H64" s="275"/>
      <c r="I64" s="275" t="s">
        <v>405</v>
      </c>
      <c r="J64" s="344"/>
    </row>
    <row r="65" spans="2:10" ht="158.25" thickBot="1" x14ac:dyDescent="0.3">
      <c r="B65" s="274"/>
      <c r="C65" s="277" t="s">
        <v>459</v>
      </c>
      <c r="D65" s="275" t="s">
        <v>461</v>
      </c>
      <c r="E65" s="275"/>
      <c r="F65" s="275" t="s">
        <v>467</v>
      </c>
      <c r="G65" s="275"/>
      <c r="H65" s="275"/>
      <c r="I65" s="275"/>
      <c r="J65" s="275"/>
    </row>
    <row r="66" spans="2:10" ht="16.5" thickBot="1" x14ac:dyDescent="0.3">
      <c r="B66" s="274"/>
      <c r="C66" s="277" t="s">
        <v>460</v>
      </c>
      <c r="D66" s="275"/>
      <c r="E66" s="275"/>
      <c r="F66" s="275"/>
      <c r="G66" s="275"/>
      <c r="H66" s="275"/>
      <c r="I66" s="275"/>
      <c r="J66" s="275"/>
    </row>
  </sheetData>
  <mergeCells count="8">
    <mergeCell ref="J5:J12"/>
    <mergeCell ref="B5:B11"/>
    <mergeCell ref="C5:C12"/>
    <mergeCell ref="D5:D12"/>
    <mergeCell ref="E5:E12"/>
    <mergeCell ref="G5:G12"/>
    <mergeCell ref="H5:H12"/>
    <mergeCell ref="I5:I12"/>
  </mergeCells>
  <pageMargins left="0.7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topLeftCell="A12" zoomScale="64" zoomScaleNormal="64" workbookViewId="0">
      <selection activeCell="G15" sqref="G15:G65"/>
    </sheetView>
  </sheetViews>
  <sheetFormatPr defaultRowHeight="15" x14ac:dyDescent="0.25"/>
  <cols>
    <col min="1" max="1" width="10.42578125" style="7" customWidth="1"/>
    <col min="2" max="2" width="30.28515625" customWidth="1"/>
    <col min="3" max="3" width="12.7109375" customWidth="1"/>
    <col min="4" max="4" width="11.140625" customWidth="1"/>
    <col min="5" max="5" width="9.5703125" customWidth="1"/>
    <col min="6" max="7" width="12.140625" customWidth="1"/>
    <col min="8" max="8" width="8.85546875" customWidth="1"/>
    <col min="9" max="9" width="9.42578125" customWidth="1"/>
    <col min="10" max="10" width="10.28515625" customWidth="1"/>
    <col min="11" max="11" width="15.140625" customWidth="1"/>
    <col min="12" max="12" width="10.7109375" customWidth="1"/>
    <col min="13" max="13" width="8.28515625" customWidth="1"/>
    <col min="14" max="14" width="10" customWidth="1"/>
    <col min="15" max="15" width="13.140625" customWidth="1"/>
    <col min="17" max="17" width="10.5703125" customWidth="1"/>
    <col min="19" max="19" width="9.140625" style="222"/>
    <col min="20" max="20" width="11.42578125" style="222" bestFit="1" customWidth="1"/>
    <col min="21" max="21" width="9.140625" style="222"/>
  </cols>
  <sheetData>
    <row r="1" spans="1:30" x14ac:dyDescent="0.25">
      <c r="B1" s="470" t="s">
        <v>9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</row>
    <row r="2" spans="1:30" ht="20.25" customHeight="1" x14ac:dyDescent="0.25">
      <c r="A2" s="446" t="s">
        <v>117</v>
      </c>
      <c r="B2" s="44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7"/>
    </row>
    <row r="3" spans="1:30" ht="83.25" customHeight="1" x14ac:dyDescent="0.25">
      <c r="A3" s="292" t="s">
        <v>17</v>
      </c>
      <c r="B3" s="292"/>
      <c r="C3" s="38" t="s">
        <v>50</v>
      </c>
      <c r="D3" s="38" t="s">
        <v>51</v>
      </c>
      <c r="E3" s="38" t="s">
        <v>52</v>
      </c>
      <c r="F3" s="38" t="s">
        <v>53</v>
      </c>
      <c r="G3" s="471" t="s">
        <v>51</v>
      </c>
      <c r="H3" s="472"/>
      <c r="I3" s="124" t="s">
        <v>52</v>
      </c>
      <c r="J3" s="124" t="s">
        <v>16</v>
      </c>
      <c r="K3" s="124" t="s">
        <v>18</v>
      </c>
      <c r="L3" s="460" t="s">
        <v>19</v>
      </c>
      <c r="M3" s="461"/>
      <c r="N3" s="462"/>
      <c r="O3" s="124" t="s">
        <v>20</v>
      </c>
      <c r="P3" s="124" t="s">
        <v>19</v>
      </c>
      <c r="Q3" s="124" t="s">
        <v>21</v>
      </c>
      <c r="R3" s="124" t="s">
        <v>19</v>
      </c>
      <c r="S3" s="223" t="s">
        <v>113</v>
      </c>
      <c r="T3" s="224" t="s">
        <v>19</v>
      </c>
      <c r="U3" s="224" t="s">
        <v>114</v>
      </c>
    </row>
    <row r="4" spans="1:30" ht="27" customHeight="1" x14ac:dyDescent="0.25">
      <c r="A4" s="293">
        <v>1</v>
      </c>
      <c r="B4" s="79"/>
      <c r="C4" s="62">
        <v>2</v>
      </c>
      <c r="D4" s="62">
        <v>3</v>
      </c>
      <c r="E4" s="62">
        <v>4</v>
      </c>
      <c r="F4" s="62">
        <v>5</v>
      </c>
      <c r="G4" s="473">
        <v>6</v>
      </c>
      <c r="H4" s="474"/>
      <c r="I4" s="63">
        <v>7</v>
      </c>
      <c r="J4" s="63">
        <v>8</v>
      </c>
      <c r="K4" s="69">
        <v>9</v>
      </c>
      <c r="L4" s="463">
        <v>10</v>
      </c>
      <c r="M4" s="464"/>
      <c r="N4" s="465"/>
      <c r="O4" s="63">
        <v>11</v>
      </c>
      <c r="P4" s="63">
        <v>12</v>
      </c>
      <c r="Q4" s="63">
        <v>13</v>
      </c>
      <c r="R4" s="63">
        <v>14</v>
      </c>
      <c r="S4" s="225">
        <v>10</v>
      </c>
      <c r="T4" s="226">
        <v>16</v>
      </c>
      <c r="U4" s="227">
        <v>17</v>
      </c>
    </row>
    <row r="5" spans="1:30" ht="24.75" customHeight="1" x14ac:dyDescent="0.25">
      <c r="A5" s="295" t="s">
        <v>54</v>
      </c>
      <c r="B5" s="39">
        <v>51</v>
      </c>
      <c r="C5" s="40">
        <v>1</v>
      </c>
      <c r="D5" s="40">
        <v>0</v>
      </c>
      <c r="E5" s="40">
        <v>0</v>
      </c>
      <c r="F5" s="40">
        <v>2</v>
      </c>
      <c r="G5" s="458">
        <v>0</v>
      </c>
      <c r="H5" s="459"/>
      <c r="I5" s="41">
        <v>0</v>
      </c>
      <c r="J5" s="41">
        <v>3</v>
      </c>
      <c r="K5" s="41">
        <v>1</v>
      </c>
      <c r="L5" s="466">
        <f>K5*100/B5</f>
        <v>1.9607843137254901</v>
      </c>
      <c r="M5" s="467"/>
      <c r="N5" s="468"/>
      <c r="O5" s="41">
        <v>2</v>
      </c>
      <c r="P5" s="41">
        <f>O5*100/B5</f>
        <v>3.9215686274509802</v>
      </c>
      <c r="Q5" s="42">
        <v>5</v>
      </c>
      <c r="R5" s="61">
        <f>Q5*100/B5</f>
        <v>9.8039215686274517</v>
      </c>
      <c r="S5" s="228">
        <v>5</v>
      </c>
      <c r="T5" s="229">
        <f>S5*100/B5</f>
        <v>9.8039215686274517</v>
      </c>
      <c r="U5" s="226"/>
    </row>
    <row r="6" spans="1:30" ht="16.5" customHeight="1" x14ac:dyDescent="0.25">
      <c r="A6" s="293" t="s">
        <v>55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58">
        <v>0</v>
      </c>
      <c r="H6" s="459"/>
      <c r="I6" s="40">
        <v>0</v>
      </c>
      <c r="J6" s="40">
        <v>0</v>
      </c>
      <c r="K6" s="41">
        <v>0</v>
      </c>
      <c r="L6" s="458">
        <v>0</v>
      </c>
      <c r="M6" s="469"/>
      <c r="N6" s="459"/>
      <c r="O6" s="41">
        <v>0</v>
      </c>
      <c r="P6" s="41">
        <v>0</v>
      </c>
      <c r="Q6" s="42">
        <v>0</v>
      </c>
      <c r="R6" s="1">
        <v>0</v>
      </c>
      <c r="S6" s="228">
        <v>0</v>
      </c>
      <c r="T6" s="229">
        <v>0</v>
      </c>
      <c r="U6" s="226"/>
    </row>
    <row r="7" spans="1:30" x14ac:dyDescent="0.25">
      <c r="A7" s="293" t="s">
        <v>56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58">
        <v>0</v>
      </c>
      <c r="H7" s="459"/>
      <c r="I7" s="40">
        <v>0</v>
      </c>
      <c r="J7" s="40">
        <v>0</v>
      </c>
      <c r="K7" s="41">
        <v>0</v>
      </c>
      <c r="L7" s="458">
        <v>0</v>
      </c>
      <c r="M7" s="469"/>
      <c r="N7" s="459"/>
      <c r="O7" s="41">
        <v>0</v>
      </c>
      <c r="P7" s="41">
        <v>0</v>
      </c>
      <c r="Q7" s="42">
        <v>0</v>
      </c>
      <c r="R7" s="1">
        <v>0</v>
      </c>
      <c r="S7" s="230">
        <v>0</v>
      </c>
      <c r="T7" s="229">
        <v>0</v>
      </c>
      <c r="U7" s="226"/>
    </row>
    <row r="8" spans="1:30" x14ac:dyDescent="0.25">
      <c r="A8" s="294"/>
      <c r="B8" s="43"/>
      <c r="C8" s="43"/>
      <c r="D8" s="43"/>
      <c r="E8" s="43"/>
      <c r="F8" s="43"/>
      <c r="G8" s="43"/>
      <c r="H8" s="43"/>
      <c r="I8" s="43"/>
      <c r="J8" s="43"/>
      <c r="K8" s="66"/>
      <c r="L8" s="43"/>
      <c r="M8" s="66"/>
      <c r="N8" s="43"/>
      <c r="O8" s="66"/>
      <c r="P8" s="66"/>
      <c r="Q8" s="67"/>
      <c r="R8" s="2"/>
    </row>
    <row r="9" spans="1:30" x14ac:dyDescent="0.25">
      <c r="A9" s="127" t="s">
        <v>105</v>
      </c>
      <c r="B9" s="127"/>
      <c r="C9" s="127"/>
      <c r="D9" s="127"/>
      <c r="E9" s="127"/>
      <c r="F9" s="127"/>
      <c r="G9" s="127"/>
      <c r="H9" s="119"/>
      <c r="I9" s="119"/>
      <c r="J9" s="119"/>
      <c r="K9" s="119"/>
      <c r="L9" s="119"/>
      <c r="M9" s="119"/>
      <c r="N9" s="119"/>
      <c r="O9" s="37"/>
      <c r="P9" s="37"/>
      <c r="Q9" s="37"/>
    </row>
    <row r="10" spans="1:30" x14ac:dyDescent="0.25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7"/>
      <c r="O10" s="37"/>
      <c r="P10" s="37"/>
      <c r="Q10" s="37"/>
    </row>
    <row r="12" spans="1:30" x14ac:dyDescent="0.25">
      <c r="A12" s="126"/>
      <c r="B12" s="125"/>
      <c r="C12" s="125"/>
      <c r="D12" s="450" t="s">
        <v>28</v>
      </c>
      <c r="E12" s="451"/>
      <c r="F12" s="452" t="s">
        <v>106</v>
      </c>
      <c r="G12" s="453"/>
      <c r="H12" s="452" t="s">
        <v>107</v>
      </c>
      <c r="I12" s="454"/>
      <c r="J12" s="454"/>
      <c r="K12" s="454"/>
      <c r="L12" s="454"/>
      <c r="M12" s="453"/>
      <c r="N12" s="452" t="s">
        <v>108</v>
      </c>
      <c r="O12" s="454"/>
      <c r="P12" s="454"/>
      <c r="Q12" s="454"/>
      <c r="R12" s="454"/>
      <c r="S12" s="453"/>
      <c r="T12" s="455"/>
      <c r="U12" s="456"/>
    </row>
    <row r="13" spans="1:30" ht="78" customHeight="1" x14ac:dyDescent="0.25">
      <c r="A13" s="292" t="s">
        <v>109</v>
      </c>
      <c r="B13" s="292" t="s">
        <v>0</v>
      </c>
      <c r="C13" s="124" t="s">
        <v>110</v>
      </c>
      <c r="D13" s="292" t="s">
        <v>48</v>
      </c>
      <c r="E13" s="292" t="s">
        <v>29</v>
      </c>
      <c r="F13" s="124" t="s">
        <v>95</v>
      </c>
      <c r="G13" s="124" t="s">
        <v>1</v>
      </c>
      <c r="H13" s="293" t="s">
        <v>33</v>
      </c>
      <c r="I13" s="293" t="s">
        <v>12</v>
      </c>
      <c r="J13" s="293" t="s">
        <v>32</v>
      </c>
      <c r="K13" s="77" t="s">
        <v>111</v>
      </c>
      <c r="L13" s="77" t="s">
        <v>21</v>
      </c>
      <c r="M13" s="77" t="s">
        <v>112</v>
      </c>
      <c r="N13" s="117" t="s">
        <v>33</v>
      </c>
      <c r="O13" s="124" t="s">
        <v>12</v>
      </c>
      <c r="P13" s="124" t="s">
        <v>32</v>
      </c>
      <c r="Q13" s="124" t="s">
        <v>111</v>
      </c>
      <c r="R13" s="65" t="s">
        <v>21</v>
      </c>
      <c r="S13" s="231" t="s">
        <v>115</v>
      </c>
      <c r="T13" s="457" t="s">
        <v>116</v>
      </c>
      <c r="U13" s="456"/>
      <c r="AB13" t="s">
        <v>89</v>
      </c>
      <c r="AD13" s="174" t="s">
        <v>12</v>
      </c>
    </row>
    <row r="14" spans="1:30" ht="15" customHeight="1" x14ac:dyDescent="0.25">
      <c r="A14" s="292">
        <v>1</v>
      </c>
      <c r="B14" s="292">
        <v>2</v>
      </c>
      <c r="C14" s="124">
        <v>3</v>
      </c>
      <c r="D14" s="292">
        <v>4</v>
      </c>
      <c r="E14" s="292">
        <v>5</v>
      </c>
      <c r="F14" s="124">
        <v>6</v>
      </c>
      <c r="G14" s="292"/>
      <c r="H14" s="292">
        <v>7</v>
      </c>
      <c r="I14" s="292">
        <v>8</v>
      </c>
      <c r="J14" s="292">
        <v>9</v>
      </c>
      <c r="K14" s="292">
        <v>10</v>
      </c>
      <c r="L14" s="292">
        <v>11</v>
      </c>
      <c r="M14" s="292">
        <v>12</v>
      </c>
      <c r="N14" s="292">
        <v>13</v>
      </c>
      <c r="O14" s="124">
        <v>14</v>
      </c>
      <c r="P14" s="125">
        <v>15</v>
      </c>
      <c r="Q14" s="125">
        <v>16</v>
      </c>
      <c r="R14" s="125">
        <v>17</v>
      </c>
      <c r="S14" s="227">
        <v>18</v>
      </c>
      <c r="T14" s="442">
        <v>19</v>
      </c>
      <c r="U14" s="443"/>
      <c r="AB14" t="s">
        <v>90</v>
      </c>
      <c r="AD14" s="1" t="s">
        <v>39</v>
      </c>
    </row>
    <row r="15" spans="1:30" ht="31.5" x14ac:dyDescent="0.25">
      <c r="A15" s="328">
        <v>1</v>
      </c>
      <c r="B15" s="339" t="s">
        <v>122</v>
      </c>
      <c r="C15" s="296">
        <v>60</v>
      </c>
      <c r="D15" s="297" t="s">
        <v>123</v>
      </c>
      <c r="E15" s="298">
        <v>1981</v>
      </c>
      <c r="F15" s="309">
        <v>40</v>
      </c>
      <c r="G15" s="299">
        <v>38</v>
      </c>
      <c r="H15" s="300" t="s">
        <v>34</v>
      </c>
      <c r="I15" s="297" t="s">
        <v>41</v>
      </c>
      <c r="J15" s="297" t="s">
        <v>10</v>
      </c>
      <c r="K15" s="301">
        <v>40955</v>
      </c>
      <c r="L15" s="329"/>
      <c r="M15" s="329"/>
      <c r="N15" s="300"/>
      <c r="O15" s="297"/>
      <c r="P15" s="297"/>
      <c r="Q15" s="302"/>
      <c r="R15" s="309"/>
      <c r="S15" s="342"/>
      <c r="T15" s="303"/>
      <c r="U15" s="303"/>
      <c r="AB15" t="s">
        <v>91</v>
      </c>
      <c r="AD15" s="1" t="s">
        <v>40</v>
      </c>
    </row>
    <row r="16" spans="1:30" ht="252" x14ac:dyDescent="0.25">
      <c r="A16" s="330">
        <v>2</v>
      </c>
      <c r="B16" s="339" t="s">
        <v>125</v>
      </c>
      <c r="C16" s="296">
        <v>28</v>
      </c>
      <c r="D16" s="304" t="s">
        <v>123</v>
      </c>
      <c r="E16" s="305">
        <v>2012</v>
      </c>
      <c r="F16" s="309">
        <v>9</v>
      </c>
      <c r="G16" s="299">
        <v>9</v>
      </c>
      <c r="H16" s="306" t="s">
        <v>34</v>
      </c>
      <c r="I16" s="307" t="s">
        <v>172</v>
      </c>
      <c r="J16" s="307"/>
      <c r="K16" s="308"/>
      <c r="L16" s="309"/>
      <c r="M16" s="329" t="s">
        <v>121</v>
      </c>
      <c r="N16" s="306"/>
      <c r="O16" s="309"/>
      <c r="P16" s="307"/>
      <c r="Q16" s="310"/>
      <c r="R16" s="309"/>
      <c r="S16" s="342"/>
      <c r="T16" s="331"/>
      <c r="U16" s="331"/>
      <c r="AB16" t="s">
        <v>92</v>
      </c>
      <c r="AD16" s="1" t="s">
        <v>41</v>
      </c>
    </row>
    <row r="17" spans="1:30" ht="47.25" x14ac:dyDescent="0.25">
      <c r="A17" s="332">
        <v>3</v>
      </c>
      <c r="B17" s="340" t="s">
        <v>126</v>
      </c>
      <c r="C17" s="311">
        <v>53</v>
      </c>
      <c r="D17" s="304" t="s">
        <v>124</v>
      </c>
      <c r="E17" s="312">
        <v>1988</v>
      </c>
      <c r="F17" s="309">
        <v>35</v>
      </c>
      <c r="G17" s="313">
        <v>26</v>
      </c>
      <c r="H17" s="306" t="s">
        <v>34</v>
      </c>
      <c r="I17" s="307" t="s">
        <v>173</v>
      </c>
      <c r="J17" s="307"/>
      <c r="K17" s="308">
        <v>42348</v>
      </c>
      <c r="L17" s="306" t="s">
        <v>119</v>
      </c>
      <c r="M17" s="329"/>
      <c r="N17" s="306"/>
      <c r="O17" s="309"/>
      <c r="P17" s="307"/>
      <c r="Q17" s="310"/>
      <c r="R17" s="309"/>
      <c r="S17" s="342"/>
      <c r="T17" s="333"/>
      <c r="U17" s="333"/>
      <c r="AB17" t="s">
        <v>93</v>
      </c>
      <c r="AD17" s="1" t="s">
        <v>42</v>
      </c>
    </row>
    <row r="18" spans="1:30" ht="126" x14ac:dyDescent="0.25">
      <c r="A18" s="334">
        <v>4</v>
      </c>
      <c r="B18" s="340" t="s">
        <v>127</v>
      </c>
      <c r="C18" s="311">
        <v>29</v>
      </c>
      <c r="D18" s="304" t="s">
        <v>123</v>
      </c>
      <c r="E18" s="312">
        <v>2009</v>
      </c>
      <c r="F18" s="309">
        <v>11</v>
      </c>
      <c r="G18" s="313">
        <v>11</v>
      </c>
      <c r="H18" s="306" t="s">
        <v>34</v>
      </c>
      <c r="I18" s="307" t="s">
        <v>174</v>
      </c>
      <c r="J18" s="307"/>
      <c r="K18" s="308">
        <v>42348</v>
      </c>
      <c r="L18" s="306" t="s">
        <v>119</v>
      </c>
      <c r="M18" s="329"/>
      <c r="N18" s="306"/>
      <c r="O18" s="309"/>
      <c r="P18" s="307"/>
      <c r="Q18" s="310"/>
      <c r="R18" s="309"/>
      <c r="S18" s="342"/>
      <c r="T18" s="331" t="s">
        <v>189</v>
      </c>
      <c r="U18" s="331"/>
      <c r="AD18" s="1" t="s">
        <v>43</v>
      </c>
    </row>
    <row r="19" spans="1:30" ht="47.25" x14ac:dyDescent="0.25">
      <c r="A19" s="334">
        <v>5</v>
      </c>
      <c r="B19" s="340" t="s">
        <v>128</v>
      </c>
      <c r="C19" s="311">
        <v>23</v>
      </c>
      <c r="D19" s="304" t="s">
        <v>123</v>
      </c>
      <c r="E19" s="312">
        <v>2014</v>
      </c>
      <c r="F19" s="309">
        <v>2</v>
      </c>
      <c r="G19" s="313">
        <v>2</v>
      </c>
      <c r="H19" s="306" t="s">
        <v>34</v>
      </c>
      <c r="I19" s="307" t="s">
        <v>46</v>
      </c>
      <c r="J19" s="307"/>
      <c r="K19" s="308">
        <v>42643</v>
      </c>
      <c r="L19" s="306" t="s">
        <v>119</v>
      </c>
      <c r="M19" s="329"/>
      <c r="N19" s="306"/>
      <c r="O19" s="309"/>
      <c r="P19" s="307"/>
      <c r="Q19" s="310"/>
      <c r="R19" s="309"/>
      <c r="S19" s="342"/>
      <c r="T19" s="331"/>
      <c r="U19" s="331"/>
      <c r="AD19" s="1" t="s">
        <v>44</v>
      </c>
    </row>
    <row r="20" spans="1:30" ht="63" x14ac:dyDescent="0.25">
      <c r="A20" s="334">
        <v>6</v>
      </c>
      <c r="B20" s="340" t="s">
        <v>129</v>
      </c>
      <c r="C20" s="311">
        <v>42</v>
      </c>
      <c r="D20" s="304" t="s">
        <v>123</v>
      </c>
      <c r="E20" s="312">
        <v>1997</v>
      </c>
      <c r="F20" s="309">
        <v>16</v>
      </c>
      <c r="G20" s="313">
        <v>16</v>
      </c>
      <c r="H20" s="306" t="s">
        <v>34</v>
      </c>
      <c r="I20" s="307" t="s">
        <v>46</v>
      </c>
      <c r="J20" s="307"/>
      <c r="K20" s="308">
        <v>42348</v>
      </c>
      <c r="L20" s="306" t="s">
        <v>119</v>
      </c>
      <c r="M20" s="329"/>
      <c r="N20" s="306"/>
      <c r="O20" s="309"/>
      <c r="P20" s="307"/>
      <c r="Q20" s="310"/>
      <c r="R20" s="309"/>
      <c r="S20" s="342"/>
      <c r="T20" s="331" t="s">
        <v>190</v>
      </c>
      <c r="U20" s="331"/>
      <c r="AD20" s="1" t="s">
        <v>45</v>
      </c>
    </row>
    <row r="21" spans="1:30" ht="31.5" x14ac:dyDescent="0.25">
      <c r="A21" s="334">
        <v>7</v>
      </c>
      <c r="B21" s="339" t="s">
        <v>130</v>
      </c>
      <c r="C21" s="311">
        <v>41</v>
      </c>
      <c r="D21" s="304" t="s">
        <v>123</v>
      </c>
      <c r="E21" s="312">
        <v>2006</v>
      </c>
      <c r="F21" s="309">
        <v>20</v>
      </c>
      <c r="G21" s="313">
        <v>18</v>
      </c>
      <c r="H21" s="306" t="s">
        <v>34</v>
      </c>
      <c r="I21" s="307" t="s">
        <v>40</v>
      </c>
      <c r="J21" s="307" t="s">
        <v>11</v>
      </c>
      <c r="K21" s="308">
        <v>41240</v>
      </c>
      <c r="L21" s="309"/>
      <c r="M21" s="329"/>
      <c r="N21" s="306"/>
      <c r="O21" s="309"/>
      <c r="P21" s="307"/>
      <c r="Q21" s="310"/>
      <c r="R21" s="309"/>
      <c r="S21" s="342"/>
      <c r="T21" s="331"/>
      <c r="U21" s="331"/>
      <c r="AD21" s="1" t="s">
        <v>46</v>
      </c>
    </row>
    <row r="22" spans="1:30" ht="78.75" x14ac:dyDescent="0.25">
      <c r="A22" s="334">
        <v>8</v>
      </c>
      <c r="B22" s="340" t="s">
        <v>468</v>
      </c>
      <c r="C22" s="311">
        <v>47</v>
      </c>
      <c r="D22" s="304" t="s">
        <v>123</v>
      </c>
      <c r="E22" s="312">
        <v>1993</v>
      </c>
      <c r="F22" s="309">
        <v>29</v>
      </c>
      <c r="G22" s="313">
        <v>27</v>
      </c>
      <c r="H22" s="306" t="s">
        <v>175</v>
      </c>
      <c r="I22" s="307"/>
      <c r="J22" s="307"/>
      <c r="K22" s="308">
        <v>41205</v>
      </c>
      <c r="L22" s="306" t="s">
        <v>119</v>
      </c>
      <c r="M22" s="329"/>
      <c r="N22" s="306" t="s">
        <v>34</v>
      </c>
      <c r="O22" s="309" t="s">
        <v>186</v>
      </c>
      <c r="P22" s="307" t="s">
        <v>118</v>
      </c>
      <c r="Q22" s="308">
        <v>42348</v>
      </c>
      <c r="R22" s="309" t="s">
        <v>119</v>
      </c>
      <c r="S22" s="342"/>
      <c r="T22" s="331" t="s">
        <v>191</v>
      </c>
      <c r="U22" s="331"/>
      <c r="AD22" s="1" t="s">
        <v>47</v>
      </c>
    </row>
    <row r="23" spans="1:30" ht="78.75" x14ac:dyDescent="0.25">
      <c r="A23" s="334">
        <v>9</v>
      </c>
      <c r="B23" s="340" t="s">
        <v>469</v>
      </c>
      <c r="C23" s="311">
        <v>48</v>
      </c>
      <c r="D23" s="304" t="s">
        <v>123</v>
      </c>
      <c r="E23" s="312">
        <v>1990</v>
      </c>
      <c r="F23" s="309">
        <v>26</v>
      </c>
      <c r="G23" s="313">
        <v>26</v>
      </c>
      <c r="H23" s="306" t="s">
        <v>34</v>
      </c>
      <c r="I23" s="307" t="s">
        <v>176</v>
      </c>
      <c r="J23" s="307" t="s">
        <v>11</v>
      </c>
      <c r="K23" s="308">
        <v>42486</v>
      </c>
      <c r="L23" s="309"/>
      <c r="M23" s="329"/>
      <c r="N23" s="306"/>
      <c r="O23" s="309"/>
      <c r="P23" s="307"/>
      <c r="Q23" s="310"/>
      <c r="R23" s="309"/>
      <c r="S23" s="342"/>
      <c r="T23" s="331" t="s">
        <v>191</v>
      </c>
      <c r="U23" s="331"/>
    </row>
    <row r="24" spans="1:30" ht="78.75" x14ac:dyDescent="0.25">
      <c r="A24" s="334">
        <v>10</v>
      </c>
      <c r="B24" s="340" t="s">
        <v>470</v>
      </c>
      <c r="C24" s="311">
        <v>33</v>
      </c>
      <c r="D24" s="304" t="s">
        <v>123</v>
      </c>
      <c r="E24" s="312">
        <v>2005</v>
      </c>
      <c r="F24" s="309">
        <v>11</v>
      </c>
      <c r="G24" s="313">
        <v>11</v>
      </c>
      <c r="H24" s="306" t="s">
        <v>34</v>
      </c>
      <c r="I24" s="307" t="s">
        <v>47</v>
      </c>
      <c r="J24" s="307" t="s">
        <v>11</v>
      </c>
      <c r="K24" s="308">
        <v>41240</v>
      </c>
      <c r="L24" s="309"/>
      <c r="M24" s="329"/>
      <c r="N24" s="306"/>
      <c r="O24" s="309"/>
      <c r="P24" s="307"/>
      <c r="Q24" s="310"/>
      <c r="R24" s="309"/>
      <c r="S24" s="342"/>
      <c r="T24" s="331" t="s">
        <v>191</v>
      </c>
      <c r="U24" s="331"/>
    </row>
    <row r="25" spans="1:30" ht="78.75" x14ac:dyDescent="0.25">
      <c r="A25" s="334">
        <v>11</v>
      </c>
      <c r="B25" s="340" t="s">
        <v>134</v>
      </c>
      <c r="C25" s="311">
        <v>55</v>
      </c>
      <c r="D25" s="304" t="s">
        <v>124</v>
      </c>
      <c r="E25" s="312">
        <v>1980</v>
      </c>
      <c r="F25" s="309">
        <v>36</v>
      </c>
      <c r="G25" s="313">
        <v>36</v>
      </c>
      <c r="H25" s="306" t="s">
        <v>34</v>
      </c>
      <c r="I25" s="307" t="s">
        <v>177</v>
      </c>
      <c r="J25" s="307" t="s">
        <v>11</v>
      </c>
      <c r="K25" s="308">
        <v>42304</v>
      </c>
      <c r="L25" s="309"/>
      <c r="M25" s="329"/>
      <c r="N25" s="306"/>
      <c r="O25" s="309"/>
      <c r="P25" s="307"/>
      <c r="Q25" s="310"/>
      <c r="R25" s="309"/>
      <c r="S25" s="342"/>
      <c r="T25" s="331" t="s">
        <v>191</v>
      </c>
      <c r="U25" s="331"/>
    </row>
    <row r="26" spans="1:30" ht="31.5" x14ac:dyDescent="0.25">
      <c r="A26" s="334">
        <v>12</v>
      </c>
      <c r="B26" s="340" t="s">
        <v>471</v>
      </c>
      <c r="C26" s="311">
        <v>54</v>
      </c>
      <c r="D26" s="304" t="s">
        <v>123</v>
      </c>
      <c r="E26" s="312">
        <v>1986</v>
      </c>
      <c r="F26" s="309">
        <v>36</v>
      </c>
      <c r="G26" s="313">
        <v>30</v>
      </c>
      <c r="H26" s="306" t="s">
        <v>35</v>
      </c>
      <c r="I26" s="307"/>
      <c r="J26" s="307"/>
      <c r="K26" s="308">
        <v>42447</v>
      </c>
      <c r="L26" s="306" t="s">
        <v>119</v>
      </c>
      <c r="M26" s="329"/>
      <c r="N26" s="306"/>
      <c r="O26" s="309"/>
      <c r="P26" s="307"/>
      <c r="Q26" s="308"/>
      <c r="R26" s="309"/>
      <c r="S26" s="342"/>
      <c r="T26" s="331"/>
      <c r="U26" s="331"/>
    </row>
    <row r="27" spans="1:30" ht="47.25" x14ac:dyDescent="0.25">
      <c r="A27" s="334">
        <v>13</v>
      </c>
      <c r="B27" s="340" t="s">
        <v>472</v>
      </c>
      <c r="C27" s="311">
        <v>44</v>
      </c>
      <c r="D27" s="304" t="s">
        <v>123</v>
      </c>
      <c r="E27" s="312">
        <v>2005</v>
      </c>
      <c r="F27" s="309">
        <v>25</v>
      </c>
      <c r="G27" s="313">
        <v>25</v>
      </c>
      <c r="H27" s="306" t="s">
        <v>34</v>
      </c>
      <c r="I27" s="307" t="s">
        <v>46</v>
      </c>
      <c r="J27" s="307"/>
      <c r="K27" s="308">
        <v>42348</v>
      </c>
      <c r="L27" s="306" t="s">
        <v>119</v>
      </c>
      <c r="M27" s="329"/>
      <c r="N27" s="306"/>
      <c r="O27" s="309"/>
      <c r="P27" s="307"/>
      <c r="Q27" s="310"/>
      <c r="R27" s="309"/>
      <c r="S27" s="342"/>
      <c r="T27" s="331"/>
      <c r="U27" s="331"/>
    </row>
    <row r="28" spans="1:30" ht="78.75" x14ac:dyDescent="0.25">
      <c r="A28" s="334">
        <v>14</v>
      </c>
      <c r="B28" s="340" t="s">
        <v>137</v>
      </c>
      <c r="C28" s="311">
        <v>56</v>
      </c>
      <c r="D28" s="304" t="s">
        <v>123</v>
      </c>
      <c r="E28" s="312">
        <v>1982</v>
      </c>
      <c r="F28" s="309">
        <v>34</v>
      </c>
      <c r="G28" s="313">
        <v>34</v>
      </c>
      <c r="H28" s="306" t="s">
        <v>34</v>
      </c>
      <c r="I28" s="307" t="s">
        <v>40</v>
      </c>
      <c r="J28" s="307"/>
      <c r="K28" s="308">
        <v>42348</v>
      </c>
      <c r="L28" s="306" t="s">
        <v>119</v>
      </c>
      <c r="M28" s="329"/>
      <c r="N28" s="306"/>
      <c r="O28" s="309"/>
      <c r="P28" s="307"/>
      <c r="Q28" s="310"/>
      <c r="R28" s="309"/>
      <c r="S28" s="342"/>
      <c r="T28" s="331" t="s">
        <v>191</v>
      </c>
      <c r="U28" s="331"/>
    </row>
    <row r="29" spans="1:30" ht="47.25" x14ac:dyDescent="0.25">
      <c r="A29" s="334">
        <v>15</v>
      </c>
      <c r="B29" s="340" t="s">
        <v>138</v>
      </c>
      <c r="C29" s="311">
        <v>34</v>
      </c>
      <c r="D29" s="304" t="s">
        <v>123</v>
      </c>
      <c r="E29" s="312">
        <v>2003</v>
      </c>
      <c r="F29" s="309">
        <v>11</v>
      </c>
      <c r="G29" s="313">
        <v>11</v>
      </c>
      <c r="H29" s="306" t="s">
        <v>34</v>
      </c>
      <c r="I29" s="307" t="s">
        <v>172</v>
      </c>
      <c r="J29" s="307"/>
      <c r="K29" s="308">
        <v>42643</v>
      </c>
      <c r="L29" s="306" t="s">
        <v>119</v>
      </c>
      <c r="M29" s="329"/>
      <c r="N29" s="306"/>
      <c r="O29" s="309"/>
      <c r="P29" s="307"/>
      <c r="Q29" s="310"/>
      <c r="R29" s="309"/>
      <c r="S29" s="342"/>
      <c r="T29" s="331"/>
      <c r="U29" s="331"/>
    </row>
    <row r="30" spans="1:30" ht="47.25" x14ac:dyDescent="0.25">
      <c r="A30" s="334">
        <v>16</v>
      </c>
      <c r="B30" s="340" t="s">
        <v>139</v>
      </c>
      <c r="C30" s="311">
        <v>51</v>
      </c>
      <c r="D30" s="304" t="s">
        <v>123</v>
      </c>
      <c r="E30" s="312">
        <v>1987</v>
      </c>
      <c r="F30" s="309">
        <v>24</v>
      </c>
      <c r="G30" s="313">
        <v>24</v>
      </c>
      <c r="H30" s="306" t="s">
        <v>34</v>
      </c>
      <c r="I30" s="307" t="s">
        <v>172</v>
      </c>
      <c r="J30" s="307" t="s">
        <v>11</v>
      </c>
      <c r="K30" s="308">
        <v>42486</v>
      </c>
      <c r="L30" s="309"/>
      <c r="M30" s="329"/>
      <c r="N30" s="306"/>
      <c r="O30" s="309"/>
      <c r="P30" s="307"/>
      <c r="Q30" s="310"/>
      <c r="R30" s="309"/>
      <c r="S30" s="342"/>
      <c r="T30" s="331"/>
      <c r="U30" s="331"/>
    </row>
    <row r="31" spans="1:30" ht="126" x14ac:dyDescent="0.25">
      <c r="A31" s="334">
        <v>17</v>
      </c>
      <c r="B31" s="340" t="s">
        <v>473</v>
      </c>
      <c r="C31" s="311">
        <v>59</v>
      </c>
      <c r="D31" s="304" t="s">
        <v>123</v>
      </c>
      <c r="E31" s="312">
        <v>1999</v>
      </c>
      <c r="F31" s="309">
        <v>31</v>
      </c>
      <c r="G31" s="313">
        <v>3</v>
      </c>
      <c r="H31" s="306" t="s">
        <v>200</v>
      </c>
      <c r="I31" s="307" t="s">
        <v>201</v>
      </c>
      <c r="J31" s="307"/>
      <c r="K31" s="308">
        <v>41747</v>
      </c>
      <c r="L31" s="306" t="s">
        <v>119</v>
      </c>
      <c r="M31" s="329"/>
      <c r="N31" s="306" t="s">
        <v>203</v>
      </c>
      <c r="O31" s="309" t="s">
        <v>94</v>
      </c>
      <c r="P31" s="307" t="s">
        <v>202</v>
      </c>
      <c r="Q31" s="308">
        <v>42348</v>
      </c>
      <c r="R31" s="309" t="s">
        <v>119</v>
      </c>
      <c r="S31" s="342"/>
      <c r="T31" s="331"/>
      <c r="U31" s="331"/>
    </row>
    <row r="32" spans="1:30" ht="78.75" x14ac:dyDescent="0.25">
      <c r="A32" s="334">
        <v>18</v>
      </c>
      <c r="B32" s="340" t="s">
        <v>141</v>
      </c>
      <c r="C32" s="311">
        <v>60</v>
      </c>
      <c r="D32" s="304" t="s">
        <v>123</v>
      </c>
      <c r="E32" s="312">
        <v>1981</v>
      </c>
      <c r="F32" s="309">
        <v>34</v>
      </c>
      <c r="G32" s="313">
        <v>4</v>
      </c>
      <c r="H32" s="306"/>
      <c r="I32" s="307" t="s">
        <v>178</v>
      </c>
      <c r="J32" s="307"/>
      <c r="K32" s="308">
        <v>41747</v>
      </c>
      <c r="L32" s="306" t="s">
        <v>119</v>
      </c>
      <c r="M32" s="329"/>
      <c r="N32" s="306" t="s">
        <v>34</v>
      </c>
      <c r="O32" s="309" t="s">
        <v>187</v>
      </c>
      <c r="P32" s="307" t="s">
        <v>118</v>
      </c>
      <c r="Q32" s="308">
        <v>42348</v>
      </c>
      <c r="R32" s="309" t="s">
        <v>119</v>
      </c>
      <c r="S32" s="342"/>
      <c r="T32" s="331" t="s">
        <v>191</v>
      </c>
      <c r="U32" s="331"/>
    </row>
    <row r="33" spans="1:21" ht="299.25" x14ac:dyDescent="0.25">
      <c r="A33" s="334">
        <v>19</v>
      </c>
      <c r="B33" s="340" t="s">
        <v>198</v>
      </c>
      <c r="C33" s="311">
        <v>59</v>
      </c>
      <c r="D33" s="304" t="s">
        <v>123</v>
      </c>
      <c r="E33" s="312">
        <v>1987</v>
      </c>
      <c r="F33" s="309">
        <v>37</v>
      </c>
      <c r="G33" s="313">
        <v>27</v>
      </c>
      <c r="H33" s="306" t="s">
        <v>175</v>
      </c>
      <c r="I33" s="307"/>
      <c r="J33" s="307"/>
      <c r="K33" s="310"/>
      <c r="L33" s="309"/>
      <c r="M33" s="329" t="s">
        <v>120</v>
      </c>
      <c r="N33" s="306"/>
      <c r="O33" s="309"/>
      <c r="P33" s="307"/>
      <c r="Q33" s="310"/>
      <c r="R33" s="309"/>
      <c r="S33" s="342"/>
      <c r="T33" s="331"/>
      <c r="U33" s="331"/>
    </row>
    <row r="34" spans="1:21" ht="31.5" x14ac:dyDescent="0.25">
      <c r="A34" s="334">
        <v>20</v>
      </c>
      <c r="B34" s="340" t="s">
        <v>260</v>
      </c>
      <c r="C34" s="311">
        <v>39</v>
      </c>
      <c r="D34" s="304" t="s">
        <v>123</v>
      </c>
      <c r="E34" s="312">
        <v>1999</v>
      </c>
      <c r="F34" s="309">
        <v>22</v>
      </c>
      <c r="G34" s="313">
        <v>12</v>
      </c>
      <c r="H34" s="306" t="s">
        <v>34</v>
      </c>
      <c r="I34" s="307" t="s">
        <v>40</v>
      </c>
      <c r="J34" s="307"/>
      <c r="K34" s="310"/>
      <c r="L34" s="183"/>
      <c r="M34" s="329"/>
      <c r="N34" s="306"/>
      <c r="O34" s="309"/>
      <c r="P34" s="307"/>
      <c r="Q34" s="310"/>
      <c r="R34" s="309"/>
      <c r="S34" s="342"/>
      <c r="T34" s="331"/>
      <c r="U34" s="331"/>
    </row>
    <row r="35" spans="1:21" ht="31.5" x14ac:dyDescent="0.25">
      <c r="A35" s="334">
        <v>21</v>
      </c>
      <c r="B35" s="339" t="s">
        <v>142</v>
      </c>
      <c r="C35" s="311">
        <v>37</v>
      </c>
      <c r="D35" s="304" t="s">
        <v>123</v>
      </c>
      <c r="E35" s="312">
        <v>2008</v>
      </c>
      <c r="F35" s="309">
        <v>16</v>
      </c>
      <c r="G35" s="313">
        <v>16</v>
      </c>
      <c r="H35" s="306" t="s">
        <v>34</v>
      </c>
      <c r="I35" s="307" t="s">
        <v>44</v>
      </c>
      <c r="J35" s="307"/>
      <c r="K35" s="308">
        <v>42348</v>
      </c>
      <c r="L35" s="306" t="s">
        <v>119</v>
      </c>
      <c r="M35" s="329"/>
      <c r="N35" s="306"/>
      <c r="O35" s="309"/>
      <c r="P35" s="307"/>
      <c r="Q35" s="310"/>
      <c r="R35" s="309"/>
      <c r="S35" s="342"/>
      <c r="T35" s="331"/>
      <c r="U35" s="331"/>
    </row>
    <row r="36" spans="1:21" ht="47.25" x14ac:dyDescent="0.25">
      <c r="A36" s="334">
        <v>22</v>
      </c>
      <c r="B36" s="340" t="s">
        <v>143</v>
      </c>
      <c r="C36" s="311">
        <v>43</v>
      </c>
      <c r="D36" s="304" t="s">
        <v>123</v>
      </c>
      <c r="E36" s="312">
        <v>1998</v>
      </c>
      <c r="F36" s="309">
        <v>25</v>
      </c>
      <c r="G36" s="313">
        <v>25</v>
      </c>
      <c r="H36" s="306" t="s">
        <v>34</v>
      </c>
      <c r="I36" s="307" t="s">
        <v>46</v>
      </c>
      <c r="J36" s="307" t="s">
        <v>11</v>
      </c>
      <c r="K36" s="308">
        <v>42360</v>
      </c>
      <c r="L36" s="309"/>
      <c r="M36" s="329"/>
      <c r="N36" s="306"/>
      <c r="O36" s="309"/>
      <c r="P36" s="307"/>
      <c r="Q36" s="310"/>
      <c r="R36" s="309"/>
      <c r="S36" s="342"/>
      <c r="T36" s="331"/>
      <c r="U36" s="331"/>
    </row>
    <row r="37" spans="1:21" ht="47.25" x14ac:dyDescent="0.25">
      <c r="A37" s="334">
        <v>23</v>
      </c>
      <c r="B37" s="340" t="s">
        <v>144</v>
      </c>
      <c r="C37" s="314">
        <v>69</v>
      </c>
      <c r="D37" s="315" t="s">
        <v>123</v>
      </c>
      <c r="E37" s="312">
        <v>1971</v>
      </c>
      <c r="F37" s="309">
        <v>48</v>
      </c>
      <c r="G37" s="316">
        <v>48</v>
      </c>
      <c r="H37" s="317" t="s">
        <v>34</v>
      </c>
      <c r="I37" s="310" t="s">
        <v>46</v>
      </c>
      <c r="J37" s="307"/>
      <c r="K37" s="308">
        <v>42663</v>
      </c>
      <c r="L37" s="306" t="s">
        <v>119</v>
      </c>
      <c r="M37" s="329"/>
      <c r="N37" s="306"/>
      <c r="O37" s="309"/>
      <c r="P37" s="307"/>
      <c r="Q37" s="310"/>
      <c r="R37" s="309"/>
      <c r="S37" s="342"/>
      <c r="T37" s="331"/>
      <c r="U37" s="331"/>
    </row>
    <row r="38" spans="1:21" ht="63" x14ac:dyDescent="0.25">
      <c r="A38" s="334">
        <v>24</v>
      </c>
      <c r="B38" s="340" t="s">
        <v>145</v>
      </c>
      <c r="C38" s="311">
        <v>66</v>
      </c>
      <c r="D38" s="304" t="s">
        <v>123</v>
      </c>
      <c r="E38" s="312">
        <v>1978</v>
      </c>
      <c r="F38" s="309">
        <v>47</v>
      </c>
      <c r="G38" s="313">
        <v>47</v>
      </c>
      <c r="H38" s="306" t="s">
        <v>34</v>
      </c>
      <c r="I38" s="307" t="s">
        <v>182</v>
      </c>
      <c r="J38" s="307"/>
      <c r="K38" s="308">
        <v>42017</v>
      </c>
      <c r="L38" s="306" t="s">
        <v>119</v>
      </c>
      <c r="M38" s="329"/>
      <c r="N38" s="306"/>
      <c r="O38" s="309"/>
      <c r="P38" s="307"/>
      <c r="Q38" s="308"/>
      <c r="R38" s="309"/>
      <c r="S38" s="342"/>
      <c r="T38" s="331" t="s">
        <v>192</v>
      </c>
      <c r="U38" s="331"/>
    </row>
    <row r="39" spans="1:21" ht="299.25" x14ac:dyDescent="0.25">
      <c r="A39" s="334">
        <v>25</v>
      </c>
      <c r="B39" s="340" t="s">
        <v>199</v>
      </c>
      <c r="C39" s="311">
        <v>35</v>
      </c>
      <c r="D39" s="304" t="s">
        <v>123</v>
      </c>
      <c r="E39" s="312">
        <v>2003</v>
      </c>
      <c r="F39" s="309">
        <v>13</v>
      </c>
      <c r="G39" s="313">
        <v>13</v>
      </c>
      <c r="H39" s="306" t="s">
        <v>34</v>
      </c>
      <c r="I39" s="307" t="s">
        <v>172</v>
      </c>
      <c r="J39" s="307"/>
      <c r="K39" s="308"/>
      <c r="L39" s="309"/>
      <c r="M39" s="329" t="s">
        <v>120</v>
      </c>
      <c r="N39" s="306"/>
      <c r="O39" s="309"/>
      <c r="P39" s="307"/>
      <c r="Q39" s="308"/>
      <c r="R39" s="309"/>
      <c r="S39" s="342"/>
      <c r="T39" s="331"/>
      <c r="U39" s="331"/>
    </row>
    <row r="40" spans="1:21" ht="204.75" x14ac:dyDescent="0.25">
      <c r="A40" s="334">
        <v>26</v>
      </c>
      <c r="B40" s="340" t="s">
        <v>146</v>
      </c>
      <c r="C40" s="311">
        <v>65</v>
      </c>
      <c r="D40" s="304" t="s">
        <v>123</v>
      </c>
      <c r="E40" s="312">
        <v>1974</v>
      </c>
      <c r="F40" s="309">
        <v>48</v>
      </c>
      <c r="G40" s="313">
        <v>47</v>
      </c>
      <c r="H40" s="306" t="s">
        <v>34</v>
      </c>
      <c r="I40" s="307" t="s">
        <v>176</v>
      </c>
      <c r="J40" s="307" t="s">
        <v>10</v>
      </c>
      <c r="K40" s="318">
        <v>42705</v>
      </c>
      <c r="L40" s="309"/>
      <c r="M40" s="329"/>
      <c r="N40" s="306"/>
      <c r="O40" s="309"/>
      <c r="P40" s="307"/>
      <c r="Q40" s="310"/>
      <c r="R40" s="309"/>
      <c r="S40" s="342"/>
      <c r="T40" s="331" t="s">
        <v>193</v>
      </c>
      <c r="U40" s="331"/>
    </row>
    <row r="41" spans="1:21" ht="252" x14ac:dyDescent="0.25">
      <c r="A41" s="334">
        <v>27</v>
      </c>
      <c r="B41" s="340" t="s">
        <v>147</v>
      </c>
      <c r="C41" s="311">
        <v>25</v>
      </c>
      <c r="D41" s="304" t="s">
        <v>123</v>
      </c>
      <c r="E41" s="312">
        <v>2014</v>
      </c>
      <c r="F41" s="309">
        <v>2</v>
      </c>
      <c r="G41" s="313">
        <v>2</v>
      </c>
      <c r="H41" s="306" t="s">
        <v>34</v>
      </c>
      <c r="I41" s="307" t="s">
        <v>179</v>
      </c>
      <c r="J41" s="307"/>
      <c r="K41" s="308"/>
      <c r="L41" s="309"/>
      <c r="M41" s="329" t="s">
        <v>121</v>
      </c>
      <c r="N41" s="306"/>
      <c r="O41" s="309"/>
      <c r="P41" s="307"/>
      <c r="Q41" s="310"/>
      <c r="R41" s="309"/>
      <c r="S41" s="342"/>
      <c r="T41" s="331"/>
      <c r="U41" s="331"/>
    </row>
    <row r="42" spans="1:21" ht="220.5" x14ac:dyDescent="0.25">
      <c r="A42" s="334">
        <v>28</v>
      </c>
      <c r="B42" s="340" t="s">
        <v>474</v>
      </c>
      <c r="C42" s="311">
        <v>57</v>
      </c>
      <c r="D42" s="304" t="s">
        <v>123</v>
      </c>
      <c r="E42" s="312">
        <v>1980</v>
      </c>
      <c r="F42" s="309">
        <v>36</v>
      </c>
      <c r="G42" s="313">
        <v>36</v>
      </c>
      <c r="H42" s="306"/>
      <c r="I42" s="307" t="s">
        <v>180</v>
      </c>
      <c r="J42" s="307"/>
      <c r="K42" s="308">
        <v>42426</v>
      </c>
      <c r="L42" s="306" t="s">
        <v>119</v>
      </c>
      <c r="M42" s="329"/>
      <c r="N42" s="306" t="s">
        <v>34</v>
      </c>
      <c r="O42" s="309" t="s">
        <v>181</v>
      </c>
      <c r="P42" s="307" t="s">
        <v>10</v>
      </c>
      <c r="Q42" s="308">
        <v>42481</v>
      </c>
      <c r="R42" s="309"/>
      <c r="S42" s="342"/>
      <c r="T42" s="331" t="s">
        <v>194</v>
      </c>
      <c r="U42" s="331"/>
    </row>
    <row r="43" spans="1:21" ht="63" x14ac:dyDescent="0.25">
      <c r="A43" s="334">
        <v>29</v>
      </c>
      <c r="B43" s="340" t="s">
        <v>149</v>
      </c>
      <c r="C43" s="311">
        <v>51</v>
      </c>
      <c r="D43" s="304" t="s">
        <v>123</v>
      </c>
      <c r="E43" s="312">
        <v>1986</v>
      </c>
      <c r="F43" s="309">
        <v>30</v>
      </c>
      <c r="G43" s="313">
        <v>30</v>
      </c>
      <c r="H43" s="306" t="s">
        <v>34</v>
      </c>
      <c r="I43" s="307" t="s">
        <v>181</v>
      </c>
      <c r="J43" s="307" t="s">
        <v>11</v>
      </c>
      <c r="K43" s="318">
        <v>42705</v>
      </c>
      <c r="L43" s="306"/>
      <c r="M43" s="329"/>
      <c r="N43" s="306"/>
      <c r="O43" s="309"/>
      <c r="P43" s="307"/>
      <c r="Q43" s="310"/>
      <c r="R43" s="309"/>
      <c r="S43" s="342"/>
      <c r="T43" s="331"/>
      <c r="U43" s="331"/>
    </row>
    <row r="44" spans="1:21" ht="47.25" x14ac:dyDescent="0.25">
      <c r="A44" s="334">
        <v>30</v>
      </c>
      <c r="B44" s="340" t="s">
        <v>150</v>
      </c>
      <c r="C44" s="311">
        <v>56</v>
      </c>
      <c r="D44" s="304" t="s">
        <v>124</v>
      </c>
      <c r="E44" s="312">
        <v>1989</v>
      </c>
      <c r="F44" s="309">
        <v>36</v>
      </c>
      <c r="G44" s="313">
        <v>12</v>
      </c>
      <c r="H44" s="306" t="s">
        <v>36</v>
      </c>
      <c r="I44" s="307"/>
      <c r="J44" s="307"/>
      <c r="K44" s="308">
        <v>42643</v>
      </c>
      <c r="L44" s="306" t="s">
        <v>119</v>
      </c>
      <c r="M44" s="329"/>
      <c r="N44" s="306"/>
      <c r="O44" s="309"/>
      <c r="P44" s="307"/>
      <c r="Q44" s="310"/>
      <c r="R44" s="309"/>
      <c r="S44" s="342"/>
      <c r="T44" s="331"/>
      <c r="U44" s="331"/>
    </row>
    <row r="45" spans="1:21" ht="31.5" x14ac:dyDescent="0.25">
      <c r="A45" s="334">
        <v>31</v>
      </c>
      <c r="B45" s="340" t="s">
        <v>151</v>
      </c>
      <c r="C45" s="311">
        <v>55</v>
      </c>
      <c r="D45" s="304" t="s">
        <v>123</v>
      </c>
      <c r="E45" s="312">
        <v>1986</v>
      </c>
      <c r="F45" s="309">
        <v>36</v>
      </c>
      <c r="G45" s="313">
        <v>36</v>
      </c>
      <c r="H45" s="306" t="s">
        <v>34</v>
      </c>
      <c r="I45" s="307" t="s">
        <v>182</v>
      </c>
      <c r="J45" s="307" t="s">
        <v>10</v>
      </c>
      <c r="K45" s="308">
        <v>42292</v>
      </c>
      <c r="L45" s="309"/>
      <c r="M45" s="329"/>
      <c r="N45" s="306"/>
      <c r="O45" s="309"/>
      <c r="P45" s="307"/>
      <c r="Q45" s="310"/>
      <c r="R45" s="309"/>
      <c r="S45" s="342"/>
      <c r="T45" s="331"/>
      <c r="U45" s="331"/>
    </row>
    <row r="46" spans="1:21" ht="78.75" x14ac:dyDescent="0.25">
      <c r="A46" s="334">
        <v>32</v>
      </c>
      <c r="B46" s="340" t="s">
        <v>152</v>
      </c>
      <c r="C46" s="311">
        <v>56</v>
      </c>
      <c r="D46" s="304" t="s">
        <v>124</v>
      </c>
      <c r="E46" s="312">
        <v>1980</v>
      </c>
      <c r="F46" s="309">
        <v>36</v>
      </c>
      <c r="G46" s="313">
        <v>36</v>
      </c>
      <c r="H46" s="306" t="s">
        <v>37</v>
      </c>
      <c r="I46" s="307"/>
      <c r="J46" s="307" t="s">
        <v>11</v>
      </c>
      <c r="K46" s="308">
        <v>42332</v>
      </c>
      <c r="L46" s="309"/>
      <c r="M46" s="329"/>
      <c r="N46" s="306"/>
      <c r="O46" s="309"/>
      <c r="P46" s="307"/>
      <c r="Q46" s="310"/>
      <c r="R46" s="309"/>
      <c r="S46" s="342"/>
      <c r="T46" s="331" t="s">
        <v>191</v>
      </c>
      <c r="U46" s="331"/>
    </row>
    <row r="47" spans="1:21" ht="78.75" x14ac:dyDescent="0.25">
      <c r="A47" s="334">
        <v>33</v>
      </c>
      <c r="B47" s="340" t="s">
        <v>475</v>
      </c>
      <c r="C47" s="311">
        <v>29</v>
      </c>
      <c r="D47" s="304" t="s">
        <v>154</v>
      </c>
      <c r="E47" s="312"/>
      <c r="F47" s="309">
        <v>11</v>
      </c>
      <c r="G47" s="313">
        <v>9</v>
      </c>
      <c r="H47" s="306" t="s">
        <v>34</v>
      </c>
      <c r="I47" s="307" t="s">
        <v>47</v>
      </c>
      <c r="J47" s="307"/>
      <c r="K47" s="308">
        <v>42348</v>
      </c>
      <c r="L47" s="306" t="s">
        <v>119</v>
      </c>
      <c r="M47" s="329"/>
      <c r="N47" s="306"/>
      <c r="O47" s="309"/>
      <c r="P47" s="307"/>
      <c r="Q47" s="310"/>
      <c r="R47" s="309"/>
      <c r="S47" s="342"/>
      <c r="T47" s="331" t="s">
        <v>191</v>
      </c>
      <c r="U47" s="331"/>
    </row>
    <row r="48" spans="1:21" ht="47.25" x14ac:dyDescent="0.25">
      <c r="A48" s="334">
        <v>34</v>
      </c>
      <c r="B48" s="340" t="s">
        <v>476</v>
      </c>
      <c r="C48" s="311">
        <v>45</v>
      </c>
      <c r="D48" s="304" t="s">
        <v>124</v>
      </c>
      <c r="E48" s="312">
        <v>1990</v>
      </c>
      <c r="F48" s="309">
        <v>27</v>
      </c>
      <c r="G48" s="313">
        <v>23</v>
      </c>
      <c r="H48" s="306" t="s">
        <v>34</v>
      </c>
      <c r="I48" s="307" t="s">
        <v>183</v>
      </c>
      <c r="J48" s="307"/>
      <c r="K48" s="308">
        <v>41635</v>
      </c>
      <c r="L48" s="306" t="s">
        <v>119</v>
      </c>
      <c r="M48" s="329"/>
      <c r="N48" s="306"/>
      <c r="O48" s="309"/>
      <c r="P48" s="307"/>
      <c r="Q48" s="310"/>
      <c r="R48" s="309"/>
      <c r="S48" s="342"/>
      <c r="T48" s="331"/>
      <c r="U48" s="331"/>
    </row>
    <row r="49" spans="1:21" ht="31.5" x14ac:dyDescent="0.25">
      <c r="A49" s="334">
        <v>35</v>
      </c>
      <c r="B49" s="340" t="s">
        <v>156</v>
      </c>
      <c r="C49" s="311">
        <v>58</v>
      </c>
      <c r="D49" s="304" t="s">
        <v>123</v>
      </c>
      <c r="E49" s="312">
        <v>1983</v>
      </c>
      <c r="F49" s="309">
        <v>35</v>
      </c>
      <c r="G49" s="313">
        <v>31</v>
      </c>
      <c r="H49" s="306" t="s">
        <v>34</v>
      </c>
      <c r="I49" s="307" t="s">
        <v>184</v>
      </c>
      <c r="J49" s="307" t="s">
        <v>11</v>
      </c>
      <c r="K49" s="308">
        <v>42304</v>
      </c>
      <c r="L49" s="309"/>
      <c r="M49" s="329"/>
      <c r="N49" s="306"/>
      <c r="O49" s="309"/>
      <c r="P49" s="307"/>
      <c r="Q49" s="310"/>
      <c r="R49" s="309"/>
      <c r="S49" s="342"/>
      <c r="T49" s="331"/>
      <c r="U49" s="331"/>
    </row>
    <row r="50" spans="1:21" ht="47.25" x14ac:dyDescent="0.25">
      <c r="A50" s="334">
        <v>36</v>
      </c>
      <c r="B50" s="340" t="s">
        <v>157</v>
      </c>
      <c r="C50" s="311">
        <v>26</v>
      </c>
      <c r="D50" s="304" t="s">
        <v>123</v>
      </c>
      <c r="E50" s="312">
        <v>2014</v>
      </c>
      <c r="F50" s="309">
        <v>5</v>
      </c>
      <c r="G50" s="313">
        <v>5</v>
      </c>
      <c r="H50" s="306" t="s">
        <v>34</v>
      </c>
      <c r="I50" s="307" t="s">
        <v>46</v>
      </c>
      <c r="J50" s="307"/>
      <c r="K50" s="308">
        <v>42643</v>
      </c>
      <c r="L50" s="306" t="s">
        <v>119</v>
      </c>
      <c r="M50" s="329"/>
      <c r="N50" s="306"/>
      <c r="O50" s="309"/>
      <c r="P50" s="329"/>
      <c r="Q50" s="310"/>
      <c r="R50" s="309"/>
      <c r="S50" s="342"/>
      <c r="T50" s="331"/>
      <c r="U50" s="331"/>
    </row>
    <row r="51" spans="1:21" ht="31.5" x14ac:dyDescent="0.25">
      <c r="A51" s="334">
        <v>37</v>
      </c>
      <c r="B51" s="340" t="s">
        <v>158</v>
      </c>
      <c r="C51" s="311">
        <v>25</v>
      </c>
      <c r="D51" s="304" t="s">
        <v>123</v>
      </c>
      <c r="E51" s="312">
        <v>2013</v>
      </c>
      <c r="F51" s="309">
        <v>6</v>
      </c>
      <c r="G51" s="313">
        <v>6</v>
      </c>
      <c r="H51" s="306" t="s">
        <v>34</v>
      </c>
      <c r="I51" s="307" t="s">
        <v>182</v>
      </c>
      <c r="J51" s="307" t="s">
        <v>11</v>
      </c>
      <c r="K51" s="308">
        <v>42486</v>
      </c>
      <c r="L51" s="309"/>
      <c r="M51" s="329"/>
      <c r="N51" s="306"/>
      <c r="O51" s="309"/>
      <c r="P51" s="307"/>
      <c r="Q51" s="308"/>
      <c r="R51" s="309"/>
      <c r="S51" s="342"/>
      <c r="T51" s="331"/>
      <c r="U51" s="331"/>
    </row>
    <row r="52" spans="1:21" ht="126" x14ac:dyDescent="0.25">
      <c r="A52" s="334">
        <v>38</v>
      </c>
      <c r="B52" s="340" t="s">
        <v>159</v>
      </c>
      <c r="C52" s="311">
        <v>58</v>
      </c>
      <c r="D52" s="304" t="s">
        <v>124</v>
      </c>
      <c r="E52" s="312">
        <v>1977</v>
      </c>
      <c r="F52" s="309">
        <v>39</v>
      </c>
      <c r="G52" s="313">
        <v>39</v>
      </c>
      <c r="H52" s="306" t="s">
        <v>34</v>
      </c>
      <c r="I52" s="307" t="s">
        <v>46</v>
      </c>
      <c r="J52" s="307" t="s">
        <v>10</v>
      </c>
      <c r="K52" s="308">
        <v>41382</v>
      </c>
      <c r="L52" s="309"/>
      <c r="M52" s="329"/>
      <c r="N52" s="306"/>
      <c r="O52" s="309"/>
      <c r="P52" s="307"/>
      <c r="Q52" s="310"/>
      <c r="R52" s="309"/>
      <c r="S52" s="342"/>
      <c r="T52" s="331" t="s">
        <v>195</v>
      </c>
      <c r="U52" s="331"/>
    </row>
    <row r="53" spans="1:21" ht="299.25" x14ac:dyDescent="0.25">
      <c r="A53" s="334">
        <v>39</v>
      </c>
      <c r="B53" s="340" t="s">
        <v>160</v>
      </c>
      <c r="C53" s="311">
        <v>26</v>
      </c>
      <c r="D53" s="304" t="s">
        <v>123</v>
      </c>
      <c r="E53" s="312">
        <v>2016</v>
      </c>
      <c r="F53" s="309">
        <v>6</v>
      </c>
      <c r="G53" s="313">
        <v>1</v>
      </c>
      <c r="H53" s="306" t="s">
        <v>34</v>
      </c>
      <c r="I53" s="307" t="s">
        <v>173</v>
      </c>
      <c r="J53" s="307"/>
      <c r="K53" s="308"/>
      <c r="L53" s="309"/>
      <c r="M53" s="329" t="s">
        <v>120</v>
      </c>
      <c r="N53" s="306"/>
      <c r="O53" s="309"/>
      <c r="P53" s="307"/>
      <c r="Q53" s="310"/>
      <c r="R53" s="309"/>
      <c r="S53" s="342"/>
      <c r="T53" s="331"/>
      <c r="U53" s="331"/>
    </row>
    <row r="54" spans="1:21" ht="47.25" x14ac:dyDescent="0.25">
      <c r="A54" s="334">
        <v>40</v>
      </c>
      <c r="B54" s="340" t="s">
        <v>161</v>
      </c>
      <c r="C54" s="311">
        <v>28</v>
      </c>
      <c r="D54" s="304" t="s">
        <v>123</v>
      </c>
      <c r="E54" s="312">
        <v>2013</v>
      </c>
      <c r="F54" s="309">
        <v>7</v>
      </c>
      <c r="G54" s="313">
        <v>7</v>
      </c>
      <c r="H54" s="306" t="s">
        <v>34</v>
      </c>
      <c r="I54" s="307" t="s">
        <v>172</v>
      </c>
      <c r="J54" s="307"/>
      <c r="K54" s="308">
        <v>41635</v>
      </c>
      <c r="L54" s="306" t="s">
        <v>119</v>
      </c>
      <c r="M54" s="329"/>
      <c r="N54" s="306"/>
      <c r="O54" s="309"/>
      <c r="P54" s="307"/>
      <c r="Q54" s="310"/>
      <c r="R54" s="309"/>
      <c r="S54" s="342"/>
      <c r="T54" s="331"/>
      <c r="U54" s="331"/>
    </row>
    <row r="55" spans="1:21" ht="47.25" x14ac:dyDescent="0.25">
      <c r="A55" s="334">
        <v>41</v>
      </c>
      <c r="B55" s="340" t="s">
        <v>162</v>
      </c>
      <c r="C55" s="311">
        <v>43</v>
      </c>
      <c r="D55" s="304" t="s">
        <v>124</v>
      </c>
      <c r="E55" s="312">
        <v>1993</v>
      </c>
      <c r="F55" s="309">
        <v>15</v>
      </c>
      <c r="G55" s="313">
        <v>9</v>
      </c>
      <c r="H55" s="306" t="s">
        <v>34</v>
      </c>
      <c r="I55" s="307" t="s">
        <v>183</v>
      </c>
      <c r="J55" s="307"/>
      <c r="K55" s="308">
        <v>41205</v>
      </c>
      <c r="L55" s="306" t="s">
        <v>119</v>
      </c>
      <c r="M55" s="329"/>
      <c r="N55" s="306"/>
      <c r="O55" s="309"/>
      <c r="P55" s="307"/>
      <c r="Q55" s="310"/>
      <c r="R55" s="309"/>
      <c r="S55" s="342"/>
      <c r="T55" s="331"/>
      <c r="U55" s="331"/>
    </row>
    <row r="56" spans="1:21" ht="47.25" x14ac:dyDescent="0.25">
      <c r="A56" s="334">
        <v>42</v>
      </c>
      <c r="B56" s="340" t="s">
        <v>205</v>
      </c>
      <c r="C56" s="311">
        <v>37</v>
      </c>
      <c r="D56" s="304" t="s">
        <v>124</v>
      </c>
      <c r="E56" s="312">
        <v>1999</v>
      </c>
      <c r="F56" s="309">
        <v>17</v>
      </c>
      <c r="G56" s="313">
        <v>16</v>
      </c>
      <c r="H56" s="306" t="s">
        <v>34</v>
      </c>
      <c r="I56" s="307" t="s">
        <v>46</v>
      </c>
      <c r="J56" s="307"/>
      <c r="K56" s="308">
        <v>41240</v>
      </c>
      <c r="L56" s="306" t="s">
        <v>119</v>
      </c>
      <c r="M56" s="329"/>
      <c r="N56" s="306"/>
      <c r="O56" s="309"/>
      <c r="P56" s="307"/>
      <c r="Q56" s="310"/>
      <c r="R56" s="309"/>
      <c r="S56" s="342"/>
      <c r="T56" s="331"/>
      <c r="U56" s="331"/>
    </row>
    <row r="57" spans="1:21" ht="47.25" x14ac:dyDescent="0.25">
      <c r="A57" s="334">
        <v>43</v>
      </c>
      <c r="B57" s="340" t="s">
        <v>206</v>
      </c>
      <c r="C57" s="311">
        <v>27</v>
      </c>
      <c r="D57" s="304" t="s">
        <v>124</v>
      </c>
      <c r="E57" s="312">
        <v>2010</v>
      </c>
      <c r="F57" s="309">
        <v>4</v>
      </c>
      <c r="G57" s="313">
        <v>4</v>
      </c>
      <c r="H57" s="306" t="s">
        <v>34</v>
      </c>
      <c r="I57" s="307" t="s">
        <v>174</v>
      </c>
      <c r="J57" s="307"/>
      <c r="K57" s="308">
        <v>42348</v>
      </c>
      <c r="L57" s="306" t="s">
        <v>119</v>
      </c>
      <c r="M57" s="329"/>
      <c r="N57" s="306"/>
      <c r="O57" s="309"/>
      <c r="P57" s="307"/>
      <c r="Q57" s="310"/>
      <c r="R57" s="309"/>
      <c r="S57" s="342"/>
      <c r="T57" s="331"/>
      <c r="U57" s="331"/>
    </row>
    <row r="58" spans="1:21" ht="31.5" x14ac:dyDescent="0.25">
      <c r="A58" s="334">
        <v>44</v>
      </c>
      <c r="B58" s="340" t="s">
        <v>165</v>
      </c>
      <c r="C58" s="311">
        <v>54</v>
      </c>
      <c r="D58" s="304" t="s">
        <v>123</v>
      </c>
      <c r="E58" s="312">
        <v>1984</v>
      </c>
      <c r="F58" s="309">
        <v>33</v>
      </c>
      <c r="G58" s="313">
        <v>25</v>
      </c>
      <c r="H58" s="306" t="s">
        <v>34</v>
      </c>
      <c r="I58" s="307" t="s">
        <v>40</v>
      </c>
      <c r="J58" s="307" t="s">
        <v>11</v>
      </c>
      <c r="K58" s="308">
        <v>42486</v>
      </c>
      <c r="L58" s="309"/>
      <c r="M58" s="329"/>
      <c r="N58" s="306"/>
      <c r="O58" s="309"/>
      <c r="P58" s="307"/>
      <c r="Q58" s="310"/>
      <c r="R58" s="309"/>
      <c r="S58" s="342"/>
      <c r="T58" s="331"/>
      <c r="U58" s="331"/>
    </row>
    <row r="59" spans="1:21" ht="47.25" x14ac:dyDescent="0.25">
      <c r="A59" s="334">
        <v>45</v>
      </c>
      <c r="B59" s="340" t="s">
        <v>261</v>
      </c>
      <c r="C59" s="319">
        <v>41</v>
      </c>
      <c r="D59" s="304" t="s">
        <v>124</v>
      </c>
      <c r="E59" s="319">
        <v>1994</v>
      </c>
      <c r="F59" s="309">
        <v>21</v>
      </c>
      <c r="G59" s="309">
        <v>9</v>
      </c>
      <c r="H59" s="307" t="s">
        <v>34</v>
      </c>
      <c r="I59" s="307" t="s">
        <v>46</v>
      </c>
      <c r="J59" s="307"/>
      <c r="K59" s="308"/>
      <c r="L59" s="309"/>
      <c r="M59" s="329"/>
      <c r="N59" s="306"/>
      <c r="O59" s="309"/>
      <c r="P59" s="307"/>
      <c r="Q59" s="310"/>
      <c r="R59" s="309"/>
      <c r="S59" s="342"/>
      <c r="T59" s="331"/>
      <c r="U59" s="331"/>
    </row>
    <row r="60" spans="1:21" ht="110.25" x14ac:dyDescent="0.25">
      <c r="A60" s="334">
        <v>46</v>
      </c>
      <c r="B60" s="340" t="s">
        <v>166</v>
      </c>
      <c r="C60" s="311">
        <v>53</v>
      </c>
      <c r="D60" s="304" t="s">
        <v>123</v>
      </c>
      <c r="E60" s="312">
        <v>1990</v>
      </c>
      <c r="F60" s="309">
        <v>34</v>
      </c>
      <c r="G60" s="313">
        <v>34</v>
      </c>
      <c r="H60" s="306" t="s">
        <v>34</v>
      </c>
      <c r="I60" s="307" t="s">
        <v>46</v>
      </c>
      <c r="J60" s="307" t="s">
        <v>11</v>
      </c>
      <c r="K60" s="308">
        <v>41571</v>
      </c>
      <c r="L60" s="309"/>
      <c r="M60" s="329"/>
      <c r="N60" s="306"/>
      <c r="O60" s="309"/>
      <c r="P60" s="307"/>
      <c r="Q60" s="310"/>
      <c r="R60" s="309"/>
      <c r="S60" s="342"/>
      <c r="T60" s="331" t="s">
        <v>196</v>
      </c>
      <c r="U60" s="331"/>
    </row>
    <row r="61" spans="1:21" ht="157.5" x14ac:dyDescent="0.25">
      <c r="A61" s="334">
        <v>47</v>
      </c>
      <c r="B61" s="340" t="s">
        <v>167</v>
      </c>
      <c r="C61" s="311">
        <v>48</v>
      </c>
      <c r="D61" s="304" t="s">
        <v>123</v>
      </c>
      <c r="E61" s="312">
        <v>1989</v>
      </c>
      <c r="F61" s="309">
        <v>27</v>
      </c>
      <c r="G61" s="313">
        <v>27</v>
      </c>
      <c r="H61" s="306" t="s">
        <v>34</v>
      </c>
      <c r="I61" s="307" t="s">
        <v>181</v>
      </c>
      <c r="J61" s="307" t="s">
        <v>10</v>
      </c>
      <c r="K61" s="308">
        <v>41382</v>
      </c>
      <c r="L61" s="309"/>
      <c r="M61" s="329"/>
      <c r="N61" s="306"/>
      <c r="O61" s="309"/>
      <c r="P61" s="307"/>
      <c r="Q61" s="310"/>
      <c r="R61" s="309"/>
      <c r="S61" s="342"/>
      <c r="T61" s="331" t="s">
        <v>197</v>
      </c>
      <c r="U61" s="331"/>
    </row>
    <row r="62" spans="1:21" ht="47.25" x14ac:dyDescent="0.25">
      <c r="A62" s="334">
        <v>48</v>
      </c>
      <c r="B62" s="340" t="s">
        <v>168</v>
      </c>
      <c r="C62" s="311">
        <v>58</v>
      </c>
      <c r="D62" s="304" t="s">
        <v>123</v>
      </c>
      <c r="E62" s="312">
        <v>1984</v>
      </c>
      <c r="F62" s="309">
        <v>37</v>
      </c>
      <c r="G62" s="313">
        <v>37</v>
      </c>
      <c r="H62" s="306" t="s">
        <v>34</v>
      </c>
      <c r="I62" s="307" t="s">
        <v>40</v>
      </c>
      <c r="J62" s="307" t="s">
        <v>11</v>
      </c>
      <c r="K62" s="308">
        <v>41268</v>
      </c>
      <c r="L62" s="309"/>
      <c r="M62" s="329"/>
      <c r="N62" s="306"/>
      <c r="O62" s="309"/>
      <c r="P62" s="307"/>
      <c r="Q62" s="310"/>
      <c r="R62" s="309"/>
      <c r="S62" s="342"/>
      <c r="T62" s="331" t="s">
        <v>188</v>
      </c>
      <c r="U62" s="331"/>
    </row>
    <row r="63" spans="1:21" ht="47.25" x14ac:dyDescent="0.25">
      <c r="A63" s="334">
        <v>49</v>
      </c>
      <c r="B63" s="340" t="s">
        <v>169</v>
      </c>
      <c r="C63" s="311">
        <v>48</v>
      </c>
      <c r="D63" s="304" t="s">
        <v>124</v>
      </c>
      <c r="E63" s="312">
        <v>1997</v>
      </c>
      <c r="F63" s="309">
        <v>39</v>
      </c>
      <c r="G63" s="313">
        <v>28</v>
      </c>
      <c r="H63" s="306" t="s">
        <v>34</v>
      </c>
      <c r="I63" s="307" t="s">
        <v>46</v>
      </c>
      <c r="J63" s="307" t="s">
        <v>11</v>
      </c>
      <c r="K63" s="308">
        <v>42332</v>
      </c>
      <c r="L63" s="309"/>
      <c r="M63" s="329"/>
      <c r="N63" s="306"/>
      <c r="O63" s="309"/>
      <c r="P63" s="307"/>
      <c r="Q63" s="310"/>
      <c r="R63" s="309"/>
      <c r="S63" s="342"/>
      <c r="T63" s="331" t="s">
        <v>188</v>
      </c>
      <c r="U63" s="331"/>
    </row>
    <row r="64" spans="1:21" ht="63" x14ac:dyDescent="0.25">
      <c r="A64" s="335">
        <v>50</v>
      </c>
      <c r="B64" s="340" t="s">
        <v>170</v>
      </c>
      <c r="C64" s="311">
        <v>62</v>
      </c>
      <c r="D64" s="304" t="s">
        <v>123</v>
      </c>
      <c r="E64" s="312">
        <v>1975</v>
      </c>
      <c r="F64" s="309">
        <v>35</v>
      </c>
      <c r="G64" s="313">
        <v>35</v>
      </c>
      <c r="H64" s="306" t="s">
        <v>34</v>
      </c>
      <c r="I64" s="307" t="s">
        <v>181</v>
      </c>
      <c r="J64" s="307" t="s">
        <v>11</v>
      </c>
      <c r="K64" s="318">
        <v>42705</v>
      </c>
      <c r="L64" s="306"/>
      <c r="M64" s="329"/>
      <c r="N64" s="306"/>
      <c r="O64" s="309"/>
      <c r="P64" s="307"/>
      <c r="Q64" s="310"/>
      <c r="R64" s="309"/>
      <c r="S64" s="342"/>
      <c r="T64" s="331"/>
      <c r="U64" s="331"/>
    </row>
    <row r="65" spans="1:21" s="157" customFormat="1" ht="158.25" thickBot="1" x14ac:dyDescent="0.3">
      <c r="A65" s="336">
        <v>51</v>
      </c>
      <c r="B65" s="341" t="s">
        <v>207</v>
      </c>
      <c r="C65" s="320">
        <v>58</v>
      </c>
      <c r="D65" s="321" t="s">
        <v>123</v>
      </c>
      <c r="E65" s="322">
        <v>1980</v>
      </c>
      <c r="F65" s="309">
        <v>32</v>
      </c>
      <c r="G65" s="323">
        <v>32</v>
      </c>
      <c r="H65" s="324"/>
      <c r="I65" s="325" t="s">
        <v>185</v>
      </c>
      <c r="J65" s="325"/>
      <c r="K65" s="326">
        <v>42426</v>
      </c>
      <c r="L65" s="306" t="s">
        <v>119</v>
      </c>
      <c r="M65" s="337"/>
      <c r="N65" s="324" t="s">
        <v>34</v>
      </c>
      <c r="O65" s="327" t="s">
        <v>43</v>
      </c>
      <c r="P65" s="325" t="s">
        <v>11</v>
      </c>
      <c r="Q65" s="326">
        <v>41268</v>
      </c>
      <c r="R65" s="327"/>
      <c r="S65" s="343"/>
      <c r="T65" s="338" t="s">
        <v>197</v>
      </c>
      <c r="U65" s="338"/>
    </row>
    <row r="66" spans="1:21" x14ac:dyDescent="0.25">
      <c r="A66" s="156"/>
      <c r="B66" s="5"/>
      <c r="C66" s="5"/>
      <c r="D66" s="112"/>
      <c r="E66" s="5"/>
      <c r="F66" s="5"/>
      <c r="G66" s="112"/>
      <c r="H66" s="122"/>
      <c r="I66" s="112"/>
      <c r="J66" s="5"/>
      <c r="K66" s="112"/>
      <c r="L66" s="5"/>
      <c r="M66" s="112"/>
      <c r="N66" s="5"/>
      <c r="O66" s="5"/>
      <c r="P66" s="5"/>
      <c r="Q66" s="5"/>
      <c r="R66" s="5"/>
      <c r="S66" s="237"/>
      <c r="T66" s="448"/>
      <c r="U66" s="449"/>
    </row>
    <row r="67" spans="1:21" x14ac:dyDescent="0.25">
      <c r="A67" s="79" t="s">
        <v>8</v>
      </c>
      <c r="B67" s="1" t="s">
        <v>15</v>
      </c>
      <c r="C67" s="1"/>
      <c r="D67" s="65"/>
      <c r="E67" s="1"/>
      <c r="F67" s="1"/>
      <c r="G67" s="65"/>
      <c r="H67" s="1"/>
      <c r="I67" s="65"/>
      <c r="J67" s="1" t="s">
        <v>13</v>
      </c>
      <c r="K67" s="65" t="s">
        <v>13</v>
      </c>
      <c r="L67" s="1"/>
      <c r="M67" s="65"/>
      <c r="N67" s="1"/>
      <c r="O67" s="1"/>
      <c r="P67" s="1" t="s">
        <v>13</v>
      </c>
      <c r="Q67" s="1" t="s">
        <v>13</v>
      </c>
      <c r="R67" s="1"/>
      <c r="S67" s="226"/>
      <c r="T67" s="444"/>
      <c r="U67" s="445"/>
    </row>
    <row r="68" spans="1:21" x14ac:dyDescent="0.25">
      <c r="A68" s="79"/>
      <c r="B68" s="1"/>
      <c r="C68" s="1"/>
      <c r="D68" s="65"/>
      <c r="E68" s="1"/>
      <c r="F68" s="1"/>
      <c r="G68" s="65"/>
      <c r="H68" s="1"/>
      <c r="I68" s="65"/>
      <c r="J68" s="1"/>
      <c r="K68" s="65"/>
      <c r="L68" s="1"/>
      <c r="M68" s="65"/>
      <c r="N68" s="1"/>
      <c r="O68" s="1"/>
      <c r="P68" s="1"/>
      <c r="Q68" s="1"/>
      <c r="R68" s="1"/>
      <c r="S68" s="226"/>
      <c r="T68" s="444"/>
      <c r="U68" s="445"/>
    </row>
    <row r="69" spans="1:21" ht="26.25" x14ac:dyDescent="0.25">
      <c r="A69" s="292" t="s">
        <v>8</v>
      </c>
      <c r="B69" s="77" t="s">
        <v>15</v>
      </c>
      <c r="C69" s="65"/>
      <c r="D69" s="65"/>
      <c r="E69" s="65"/>
      <c r="F69" s="65"/>
      <c r="G69" s="65"/>
      <c r="H69" s="65"/>
      <c r="I69" s="65" t="s">
        <v>13</v>
      </c>
      <c r="J69" s="65" t="s">
        <v>13</v>
      </c>
      <c r="K69" s="65"/>
      <c r="L69" s="65"/>
      <c r="M69" s="65" t="s">
        <v>13</v>
      </c>
      <c r="N69" s="65" t="s">
        <v>13</v>
      </c>
      <c r="O69" s="64"/>
      <c r="P69" s="1"/>
      <c r="Q69" s="1"/>
      <c r="R69" s="1"/>
      <c r="S69" s="226"/>
      <c r="T69" s="444"/>
      <c r="U69" s="445"/>
    </row>
  </sheetData>
  <mergeCells count="23">
    <mergeCell ref="B1:N1"/>
    <mergeCell ref="A2:B2"/>
    <mergeCell ref="G3:H3"/>
    <mergeCell ref="L3:N3"/>
    <mergeCell ref="G4:H4"/>
    <mergeCell ref="L4:N4"/>
    <mergeCell ref="T13:U13"/>
    <mergeCell ref="G5:H5"/>
    <mergeCell ref="L5:N5"/>
    <mergeCell ref="G6:H6"/>
    <mergeCell ref="L6:N6"/>
    <mergeCell ref="G7:H7"/>
    <mergeCell ref="L7:N7"/>
    <mergeCell ref="D12:E12"/>
    <mergeCell ref="F12:G12"/>
    <mergeCell ref="H12:M12"/>
    <mergeCell ref="N12:S12"/>
    <mergeCell ref="T12:U12"/>
    <mergeCell ref="T14:U14"/>
    <mergeCell ref="T66:U66"/>
    <mergeCell ref="T67:U67"/>
    <mergeCell ref="T68:U68"/>
    <mergeCell ref="T69:U69"/>
  </mergeCells>
  <dataValidations count="3">
    <dataValidation type="list" allowBlank="1" showInputMessage="1" showErrorMessage="1" sqref="I66:I68 H66 G66:G68 K66:K68 D66:D68 P50 L15:M15 S15:S67 M16:M68 R15:R65">
      <formula1>#REF!</formula1>
    </dataValidation>
    <dataValidation type="list" allowBlank="1" showInputMessage="1" showErrorMessage="1" sqref="O66:O68">
      <formula1>награды</formula1>
    </dataValidation>
    <dataValidation type="list" allowBlank="1" showInputMessage="1" showErrorMessage="1" sqref="H67:H68 L66:L68 L36 L16 L45:L46 L58:L63 L33:L34 L39:L41 L30 L23:L25 L21 L49 L51:L53">
      <formula1>предметы</formula1>
    </dataValidation>
  </dataValidations>
  <pageMargins left="0.7" right="0.7" top="0.75" bottom="0.75" header="0.3" footer="0.3"/>
  <pageSetup paperSize="9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D37 H37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0"/>
  <sheetViews>
    <sheetView tabSelected="1" topLeftCell="B1" zoomScaleNormal="100" workbookViewId="0">
      <selection activeCell="J54" sqref="J54"/>
    </sheetView>
  </sheetViews>
  <sheetFormatPr defaultRowHeight="15" x14ac:dyDescent="0.25"/>
  <cols>
    <col min="2" max="2" width="17.42578125" customWidth="1"/>
    <col min="3" max="3" width="12.42578125" customWidth="1"/>
    <col min="4" max="4" width="14.42578125" customWidth="1"/>
    <col min="5" max="5" width="37" customWidth="1"/>
    <col min="6" max="6" width="42.85546875" customWidth="1"/>
    <col min="7" max="7" width="11.28515625" customWidth="1"/>
    <col min="8" max="8" width="15.5703125" customWidth="1"/>
    <col min="9" max="9" width="12.28515625" customWidth="1"/>
  </cols>
  <sheetData>
    <row r="2" spans="1:10" ht="15" customHeight="1" x14ac:dyDescent="0.3">
      <c r="B2" s="483" t="s">
        <v>479</v>
      </c>
      <c r="C2" s="483"/>
      <c r="D2" s="483"/>
      <c r="E2" s="483"/>
      <c r="F2" s="483"/>
      <c r="G2" s="483"/>
      <c r="H2" s="483"/>
      <c r="I2" s="483"/>
    </row>
    <row r="3" spans="1:10" ht="15" customHeight="1" x14ac:dyDescent="0.3">
      <c r="B3" s="483" t="s">
        <v>531</v>
      </c>
      <c r="C3" s="483"/>
      <c r="D3" s="483"/>
      <c r="E3" s="483"/>
      <c r="F3" s="483"/>
      <c r="G3" s="483"/>
      <c r="H3" s="483"/>
      <c r="I3" s="483"/>
    </row>
    <row r="4" spans="1:10" ht="15.75" thickBot="1" x14ac:dyDescent="0.3"/>
    <row r="5" spans="1:10" s="23" customFormat="1" ht="43.5" thickBot="1" x14ac:dyDescent="0.25">
      <c r="A5" s="484" t="s">
        <v>109</v>
      </c>
      <c r="B5" s="346" t="s">
        <v>0</v>
      </c>
      <c r="C5" s="346" t="s">
        <v>275</v>
      </c>
      <c r="D5" s="346" t="s">
        <v>277</v>
      </c>
      <c r="E5" s="346" t="s">
        <v>49</v>
      </c>
      <c r="F5" s="346" t="s">
        <v>477</v>
      </c>
      <c r="G5" s="346" t="s">
        <v>532</v>
      </c>
      <c r="H5" s="346" t="s">
        <v>530</v>
      </c>
      <c r="I5" s="347" t="s">
        <v>1</v>
      </c>
      <c r="J5" s="484" t="s">
        <v>89</v>
      </c>
    </row>
    <row r="6" spans="1:10" ht="90" x14ac:dyDescent="0.25">
      <c r="A6" s="351">
        <v>1</v>
      </c>
      <c r="B6" s="351" t="s">
        <v>122</v>
      </c>
      <c r="C6" s="351" t="s">
        <v>280</v>
      </c>
      <c r="D6" s="351" t="s">
        <v>281</v>
      </c>
      <c r="E6" s="351" t="s">
        <v>486</v>
      </c>
      <c r="F6" s="351" t="s">
        <v>328</v>
      </c>
      <c r="G6" s="351" t="s">
        <v>21</v>
      </c>
      <c r="H6" s="351" t="s">
        <v>533</v>
      </c>
      <c r="I6" s="485" t="s">
        <v>620</v>
      </c>
      <c r="J6" s="351"/>
    </row>
    <row r="7" spans="1:10" ht="84.75" customHeight="1" x14ac:dyDescent="0.25">
      <c r="A7" s="345">
        <v>2</v>
      </c>
      <c r="B7" s="352" t="s">
        <v>125</v>
      </c>
      <c r="C7" s="345" t="s">
        <v>282</v>
      </c>
      <c r="D7" s="345" t="s">
        <v>283</v>
      </c>
      <c r="E7" s="345" t="s">
        <v>487</v>
      </c>
      <c r="F7" s="348" t="s">
        <v>568</v>
      </c>
      <c r="G7" s="345" t="s">
        <v>405</v>
      </c>
      <c r="H7" s="345" t="s">
        <v>533</v>
      </c>
      <c r="I7" s="485" t="s">
        <v>536</v>
      </c>
      <c r="J7" s="345"/>
    </row>
    <row r="8" spans="1:10" ht="121.5" customHeight="1" x14ac:dyDescent="0.25">
      <c r="A8" s="351">
        <v>3</v>
      </c>
      <c r="B8" s="345" t="s">
        <v>126</v>
      </c>
      <c r="C8" s="345" t="s">
        <v>317</v>
      </c>
      <c r="D8" s="345" t="s">
        <v>284</v>
      </c>
      <c r="E8" s="352" t="s">
        <v>488</v>
      </c>
      <c r="F8" s="345" t="s">
        <v>314</v>
      </c>
      <c r="G8" s="352" t="s">
        <v>480</v>
      </c>
      <c r="H8" s="345" t="s">
        <v>533</v>
      </c>
      <c r="I8" s="485" t="s">
        <v>537</v>
      </c>
      <c r="J8" s="345"/>
    </row>
    <row r="9" spans="1:10" ht="75" x14ac:dyDescent="0.25">
      <c r="A9" s="345">
        <v>4</v>
      </c>
      <c r="B9" s="352" t="s">
        <v>127</v>
      </c>
      <c r="C9" s="345" t="s">
        <v>282</v>
      </c>
      <c r="D9" s="345" t="s">
        <v>285</v>
      </c>
      <c r="E9" s="345" t="s">
        <v>489</v>
      </c>
      <c r="F9" s="345" t="s">
        <v>319</v>
      </c>
      <c r="G9" s="352" t="s">
        <v>20</v>
      </c>
      <c r="H9" s="345" t="s">
        <v>533</v>
      </c>
      <c r="I9" s="485" t="s">
        <v>538</v>
      </c>
      <c r="J9" s="345" t="s">
        <v>644</v>
      </c>
    </row>
    <row r="10" spans="1:10" ht="60" x14ac:dyDescent="0.25">
      <c r="A10" s="351">
        <v>5</v>
      </c>
      <c r="B10" s="345" t="s">
        <v>128</v>
      </c>
      <c r="C10" s="345" t="s">
        <v>282</v>
      </c>
      <c r="D10" s="345" t="s">
        <v>286</v>
      </c>
      <c r="E10" s="345" t="s">
        <v>490</v>
      </c>
      <c r="F10" s="352" t="s">
        <v>573</v>
      </c>
      <c r="G10" s="345" t="s">
        <v>333</v>
      </c>
      <c r="H10" s="345" t="s">
        <v>533</v>
      </c>
      <c r="I10" s="485" t="s">
        <v>540</v>
      </c>
      <c r="J10" s="345"/>
    </row>
    <row r="11" spans="1:10" ht="105" x14ac:dyDescent="0.25">
      <c r="A11" s="345">
        <v>6</v>
      </c>
      <c r="B11" s="345" t="s">
        <v>129</v>
      </c>
      <c r="C11" s="345" t="s">
        <v>282</v>
      </c>
      <c r="D11" s="345" t="s">
        <v>286</v>
      </c>
      <c r="E11" s="345" t="s">
        <v>491</v>
      </c>
      <c r="F11" s="345" t="s">
        <v>332</v>
      </c>
      <c r="G11" s="352" t="s">
        <v>333</v>
      </c>
      <c r="H11" s="345" t="s">
        <v>533</v>
      </c>
      <c r="I11" s="485" t="s">
        <v>541</v>
      </c>
      <c r="J11" s="345"/>
    </row>
    <row r="12" spans="1:10" ht="90" x14ac:dyDescent="0.25">
      <c r="A12" s="351">
        <v>7</v>
      </c>
      <c r="B12" s="345" t="s">
        <v>130</v>
      </c>
      <c r="C12" s="345" t="s">
        <v>282</v>
      </c>
      <c r="D12" s="345" t="s">
        <v>287</v>
      </c>
      <c r="E12" s="345" t="s">
        <v>492</v>
      </c>
      <c r="F12" s="345" t="s">
        <v>440</v>
      </c>
      <c r="G12" s="345" t="s">
        <v>20</v>
      </c>
      <c r="H12" s="345" t="s">
        <v>533</v>
      </c>
      <c r="I12" s="485" t="s">
        <v>539</v>
      </c>
      <c r="J12" s="345"/>
    </row>
    <row r="13" spans="1:10" ht="105" x14ac:dyDescent="0.25">
      <c r="A13" s="345">
        <v>8</v>
      </c>
      <c r="B13" s="345" t="s">
        <v>288</v>
      </c>
      <c r="C13" s="345" t="s">
        <v>289</v>
      </c>
      <c r="D13" s="345"/>
      <c r="E13" s="345" t="s">
        <v>493</v>
      </c>
      <c r="F13" s="345" t="s">
        <v>343</v>
      </c>
      <c r="G13" s="345" t="s">
        <v>118</v>
      </c>
      <c r="H13" s="345" t="s">
        <v>533</v>
      </c>
      <c r="I13" s="485" t="s">
        <v>542</v>
      </c>
      <c r="J13" s="345"/>
    </row>
    <row r="14" spans="1:10" ht="120" x14ac:dyDescent="0.25">
      <c r="A14" s="351">
        <v>9</v>
      </c>
      <c r="B14" s="345" t="s">
        <v>290</v>
      </c>
      <c r="C14" s="345" t="s">
        <v>282</v>
      </c>
      <c r="D14" s="345" t="s">
        <v>291</v>
      </c>
      <c r="E14" s="345" t="s">
        <v>494</v>
      </c>
      <c r="F14" s="345" t="s">
        <v>329</v>
      </c>
      <c r="G14" s="345" t="s">
        <v>20</v>
      </c>
      <c r="H14" s="345" t="s">
        <v>533</v>
      </c>
      <c r="I14" s="485" t="s">
        <v>537</v>
      </c>
      <c r="J14" s="345"/>
    </row>
    <row r="15" spans="1:10" ht="90" x14ac:dyDescent="0.25">
      <c r="A15" s="345">
        <v>10</v>
      </c>
      <c r="B15" s="345" t="s">
        <v>292</v>
      </c>
      <c r="C15" s="345" t="s">
        <v>282</v>
      </c>
      <c r="D15" s="345" t="s">
        <v>293</v>
      </c>
      <c r="E15" s="345" t="s">
        <v>495</v>
      </c>
      <c r="F15" s="345" t="s">
        <v>339</v>
      </c>
      <c r="G15" s="345" t="s">
        <v>20</v>
      </c>
      <c r="H15" s="345" t="s">
        <v>533</v>
      </c>
      <c r="I15" s="485" t="s">
        <v>538</v>
      </c>
      <c r="J15" s="345"/>
    </row>
    <row r="16" spans="1:10" ht="85.5" customHeight="1" x14ac:dyDescent="0.25">
      <c r="A16" s="351">
        <v>11</v>
      </c>
      <c r="B16" s="345" t="s">
        <v>134</v>
      </c>
      <c r="C16" s="345" t="s">
        <v>282</v>
      </c>
      <c r="D16" s="345" t="s">
        <v>177</v>
      </c>
      <c r="E16" s="345" t="s">
        <v>496</v>
      </c>
      <c r="F16" s="345" t="s">
        <v>337</v>
      </c>
      <c r="G16" s="345" t="s">
        <v>20</v>
      </c>
      <c r="H16" s="345" t="s">
        <v>533</v>
      </c>
      <c r="I16" s="485" t="s">
        <v>543</v>
      </c>
      <c r="J16" s="345"/>
    </row>
    <row r="17" spans="1:10" ht="105" x14ac:dyDescent="0.25">
      <c r="A17" s="345">
        <v>12</v>
      </c>
      <c r="B17" s="345" t="s">
        <v>294</v>
      </c>
      <c r="C17" s="345" t="s">
        <v>295</v>
      </c>
      <c r="D17" s="345"/>
      <c r="E17" s="345" t="s">
        <v>497</v>
      </c>
      <c r="F17" s="345" t="s">
        <v>335</v>
      </c>
      <c r="G17" s="345" t="s">
        <v>118</v>
      </c>
      <c r="H17" s="345" t="s">
        <v>533</v>
      </c>
      <c r="I17" s="485" t="s">
        <v>544</v>
      </c>
      <c r="J17" s="345"/>
    </row>
    <row r="18" spans="1:10" ht="90" x14ac:dyDescent="0.25">
      <c r="A18" s="351">
        <v>13</v>
      </c>
      <c r="B18" s="345" t="s">
        <v>137</v>
      </c>
      <c r="C18" s="345" t="s">
        <v>282</v>
      </c>
      <c r="D18" s="345" t="s">
        <v>287</v>
      </c>
      <c r="E18" s="345" t="s">
        <v>498</v>
      </c>
      <c r="F18" s="345" t="s">
        <v>348</v>
      </c>
      <c r="G18" s="352" t="s">
        <v>20</v>
      </c>
      <c r="H18" s="345" t="s">
        <v>533</v>
      </c>
      <c r="I18" s="485" t="s">
        <v>545</v>
      </c>
      <c r="J18" s="345"/>
    </row>
    <row r="19" spans="1:10" ht="120" x14ac:dyDescent="0.25">
      <c r="A19" s="345">
        <v>14</v>
      </c>
      <c r="B19" s="345" t="s">
        <v>139</v>
      </c>
      <c r="C19" s="345" t="s">
        <v>282</v>
      </c>
      <c r="D19" s="345" t="s">
        <v>353</v>
      </c>
      <c r="E19" s="345" t="s">
        <v>499</v>
      </c>
      <c r="F19" s="345" t="s">
        <v>568</v>
      </c>
      <c r="G19" s="352" t="s">
        <v>20</v>
      </c>
      <c r="H19" s="345" t="s">
        <v>533</v>
      </c>
      <c r="I19" s="485" t="s">
        <v>546</v>
      </c>
      <c r="J19" s="345"/>
    </row>
    <row r="20" spans="1:10" ht="63" x14ac:dyDescent="0.25">
      <c r="A20" s="351">
        <v>15</v>
      </c>
      <c r="B20" s="345" t="s">
        <v>138</v>
      </c>
      <c r="C20" s="345" t="s">
        <v>34</v>
      </c>
      <c r="D20" s="345" t="s">
        <v>283</v>
      </c>
      <c r="E20" s="339" t="s">
        <v>500</v>
      </c>
      <c r="F20" s="352" t="s">
        <v>483</v>
      </c>
      <c r="G20" s="352" t="s">
        <v>118</v>
      </c>
      <c r="H20" s="345" t="s">
        <v>533</v>
      </c>
      <c r="I20" s="485" t="s">
        <v>538</v>
      </c>
      <c r="J20" s="345"/>
    </row>
    <row r="21" spans="1:10" ht="90" x14ac:dyDescent="0.25">
      <c r="A21" s="345">
        <v>16</v>
      </c>
      <c r="B21" s="345" t="s">
        <v>296</v>
      </c>
      <c r="C21" s="345" t="s">
        <v>356</v>
      </c>
      <c r="D21" s="345"/>
      <c r="E21" s="345" t="s">
        <v>501</v>
      </c>
      <c r="F21" s="345" t="s">
        <v>478</v>
      </c>
      <c r="G21" s="345" t="s">
        <v>118</v>
      </c>
      <c r="H21" s="345" t="s">
        <v>533</v>
      </c>
      <c r="I21" s="485" t="s">
        <v>547</v>
      </c>
      <c r="J21" s="345"/>
    </row>
    <row r="22" spans="1:10" ht="60" x14ac:dyDescent="0.25">
      <c r="A22" s="351">
        <v>17</v>
      </c>
      <c r="B22" s="345" t="s">
        <v>198</v>
      </c>
      <c r="C22" s="345" t="s">
        <v>297</v>
      </c>
      <c r="D22" s="345"/>
      <c r="E22" s="345" t="s">
        <v>502</v>
      </c>
      <c r="F22" s="345" t="s">
        <v>570</v>
      </c>
      <c r="G22" s="352" t="s">
        <v>360</v>
      </c>
      <c r="H22" s="345" t="s">
        <v>533</v>
      </c>
      <c r="I22" s="485" t="s">
        <v>542</v>
      </c>
      <c r="J22" s="345"/>
    </row>
    <row r="23" spans="1:10" ht="75" x14ac:dyDescent="0.25">
      <c r="A23" s="345">
        <v>18</v>
      </c>
      <c r="B23" s="345" t="s">
        <v>260</v>
      </c>
      <c r="C23" s="345" t="s">
        <v>282</v>
      </c>
      <c r="D23" s="345" t="s">
        <v>287</v>
      </c>
      <c r="E23" s="345" t="s">
        <v>503</v>
      </c>
      <c r="F23" s="352" t="s">
        <v>569</v>
      </c>
      <c r="G23" s="345" t="s">
        <v>405</v>
      </c>
      <c r="H23" s="345" t="s">
        <v>533</v>
      </c>
      <c r="I23" s="485" t="s">
        <v>548</v>
      </c>
      <c r="J23" s="345"/>
    </row>
    <row r="24" spans="1:10" ht="120" x14ac:dyDescent="0.25">
      <c r="A24" s="351">
        <v>19</v>
      </c>
      <c r="B24" s="345" t="s">
        <v>142</v>
      </c>
      <c r="C24" s="345" t="s">
        <v>282</v>
      </c>
      <c r="D24" s="345" t="s">
        <v>298</v>
      </c>
      <c r="E24" s="345" t="s">
        <v>504</v>
      </c>
      <c r="F24" s="345" t="s">
        <v>362</v>
      </c>
      <c r="G24" s="345" t="s">
        <v>118</v>
      </c>
      <c r="H24" s="345" t="s">
        <v>533</v>
      </c>
      <c r="I24" s="485" t="s">
        <v>541</v>
      </c>
      <c r="J24" s="345"/>
    </row>
    <row r="25" spans="1:10" ht="105" x14ac:dyDescent="0.25">
      <c r="A25" s="345">
        <v>20</v>
      </c>
      <c r="B25" s="345" t="s">
        <v>143</v>
      </c>
      <c r="C25" s="345" t="s">
        <v>282</v>
      </c>
      <c r="D25" s="345" t="s">
        <v>286</v>
      </c>
      <c r="E25" s="345" t="s">
        <v>505</v>
      </c>
      <c r="F25" s="352" t="s">
        <v>332</v>
      </c>
      <c r="G25" s="352" t="s">
        <v>20</v>
      </c>
      <c r="H25" s="345" t="s">
        <v>533</v>
      </c>
      <c r="I25" s="485" t="s">
        <v>549</v>
      </c>
      <c r="J25" s="345"/>
    </row>
    <row r="26" spans="1:10" ht="60" x14ac:dyDescent="0.25">
      <c r="A26" s="351">
        <v>21</v>
      </c>
      <c r="B26" s="349" t="s">
        <v>144</v>
      </c>
      <c r="C26" s="345" t="s">
        <v>282</v>
      </c>
      <c r="D26" s="345" t="s">
        <v>286</v>
      </c>
      <c r="E26" s="345" t="s">
        <v>506</v>
      </c>
      <c r="F26" s="345" t="s">
        <v>482</v>
      </c>
      <c r="G26" s="345" t="s">
        <v>118</v>
      </c>
      <c r="H26" s="345" t="s">
        <v>533</v>
      </c>
      <c r="I26" s="485" t="s">
        <v>550</v>
      </c>
      <c r="J26" s="345"/>
    </row>
    <row r="27" spans="1:10" ht="105" x14ac:dyDescent="0.25">
      <c r="A27" s="345">
        <v>22</v>
      </c>
      <c r="B27" s="349" t="s">
        <v>145</v>
      </c>
      <c r="C27" s="345" t="s">
        <v>282</v>
      </c>
      <c r="D27" s="345" t="s">
        <v>299</v>
      </c>
      <c r="E27" s="345" t="s">
        <v>507</v>
      </c>
      <c r="F27" s="345" t="s">
        <v>450</v>
      </c>
      <c r="G27" s="352" t="s">
        <v>118</v>
      </c>
      <c r="H27" s="345" t="s">
        <v>533</v>
      </c>
      <c r="I27" s="485" t="s">
        <v>551</v>
      </c>
      <c r="J27" s="345" t="s">
        <v>192</v>
      </c>
    </row>
    <row r="28" spans="1:10" ht="75" x14ac:dyDescent="0.25">
      <c r="A28" s="351">
        <v>23</v>
      </c>
      <c r="B28" s="349" t="s">
        <v>199</v>
      </c>
      <c r="C28" s="345" t="s">
        <v>282</v>
      </c>
      <c r="D28" s="345" t="s">
        <v>283</v>
      </c>
      <c r="E28" s="345" t="s">
        <v>508</v>
      </c>
      <c r="F28" s="345" t="s">
        <v>481</v>
      </c>
      <c r="G28" s="352" t="s">
        <v>405</v>
      </c>
      <c r="H28" s="345" t="s">
        <v>533</v>
      </c>
      <c r="I28" s="485" t="s">
        <v>552</v>
      </c>
      <c r="J28" s="345"/>
    </row>
    <row r="29" spans="1:10" ht="120" x14ac:dyDescent="0.25">
      <c r="A29" s="345">
        <v>24</v>
      </c>
      <c r="B29" s="349" t="s">
        <v>146</v>
      </c>
      <c r="C29" s="345" t="s">
        <v>282</v>
      </c>
      <c r="D29" s="345" t="s">
        <v>300</v>
      </c>
      <c r="E29" s="345" t="s">
        <v>509</v>
      </c>
      <c r="F29" s="345" t="s">
        <v>370</v>
      </c>
      <c r="G29" s="345" t="s">
        <v>18</v>
      </c>
      <c r="H29" s="345" t="s">
        <v>533</v>
      </c>
      <c r="I29" s="485" t="s">
        <v>551</v>
      </c>
      <c r="J29" s="345" t="s">
        <v>648</v>
      </c>
    </row>
    <row r="30" spans="1:10" ht="60" x14ac:dyDescent="0.25">
      <c r="A30" s="351">
        <v>25</v>
      </c>
      <c r="B30" s="349" t="s">
        <v>147</v>
      </c>
      <c r="C30" s="345" t="s">
        <v>282</v>
      </c>
      <c r="D30" s="345" t="s">
        <v>301</v>
      </c>
      <c r="E30" s="345" t="s">
        <v>510</v>
      </c>
      <c r="F30" s="345"/>
      <c r="G30" s="345" t="s">
        <v>405</v>
      </c>
      <c r="H30" s="345" t="s">
        <v>533</v>
      </c>
      <c r="I30" s="485" t="s">
        <v>540</v>
      </c>
      <c r="J30" s="345"/>
    </row>
    <row r="31" spans="1:10" ht="60" x14ac:dyDescent="0.25">
      <c r="A31" s="345">
        <v>26</v>
      </c>
      <c r="B31" s="349" t="s">
        <v>302</v>
      </c>
      <c r="C31" s="345" t="s">
        <v>375</v>
      </c>
      <c r="D31" s="345" t="s">
        <v>303</v>
      </c>
      <c r="E31" s="345" t="s">
        <v>511</v>
      </c>
      <c r="F31" s="345" t="s">
        <v>376</v>
      </c>
      <c r="G31" s="345" t="s">
        <v>18</v>
      </c>
      <c r="H31" s="345" t="s">
        <v>534</v>
      </c>
      <c r="I31" s="485" t="s">
        <v>543</v>
      </c>
      <c r="J31" s="345" t="s">
        <v>413</v>
      </c>
    </row>
    <row r="32" spans="1:10" ht="60" x14ac:dyDescent="0.25">
      <c r="A32" s="351">
        <v>27</v>
      </c>
      <c r="B32" s="349" t="s">
        <v>149</v>
      </c>
      <c r="C32" s="345" t="s">
        <v>282</v>
      </c>
      <c r="D32" s="345" t="s">
        <v>303</v>
      </c>
      <c r="E32" s="345" t="s">
        <v>512</v>
      </c>
      <c r="F32" s="345" t="s">
        <v>376</v>
      </c>
      <c r="G32" s="345" t="s">
        <v>20</v>
      </c>
      <c r="H32" s="345" t="s">
        <v>533</v>
      </c>
      <c r="I32" s="485" t="s">
        <v>544</v>
      </c>
      <c r="J32" s="345"/>
    </row>
    <row r="33" spans="1:10" ht="90" x14ac:dyDescent="0.25">
      <c r="A33" s="345">
        <v>28</v>
      </c>
      <c r="B33" s="349" t="s">
        <v>150</v>
      </c>
      <c r="C33" s="345" t="s">
        <v>304</v>
      </c>
      <c r="D33" s="345"/>
      <c r="E33" s="345" t="s">
        <v>513</v>
      </c>
      <c r="F33" s="345" t="s">
        <v>435</v>
      </c>
      <c r="G33" s="345" t="s">
        <v>118</v>
      </c>
      <c r="H33" s="345" t="s">
        <v>533</v>
      </c>
      <c r="I33" s="485" t="s">
        <v>553</v>
      </c>
      <c r="J33" s="345"/>
    </row>
    <row r="34" spans="1:10" ht="60" x14ac:dyDescent="0.25">
      <c r="A34" s="351">
        <v>29</v>
      </c>
      <c r="B34" s="349" t="s">
        <v>151</v>
      </c>
      <c r="C34" s="345" t="s">
        <v>282</v>
      </c>
      <c r="D34" s="345" t="s">
        <v>182</v>
      </c>
      <c r="E34" s="345" t="s">
        <v>514</v>
      </c>
      <c r="F34" s="345" t="s">
        <v>388</v>
      </c>
      <c r="G34" s="345" t="s">
        <v>18</v>
      </c>
      <c r="H34" s="345" t="s">
        <v>533</v>
      </c>
      <c r="I34" s="485" t="s">
        <v>543</v>
      </c>
      <c r="J34" s="345"/>
    </row>
    <row r="35" spans="1:10" ht="60" x14ac:dyDescent="0.25">
      <c r="A35" s="345">
        <v>30</v>
      </c>
      <c r="B35" s="349" t="s">
        <v>152</v>
      </c>
      <c r="C35" s="345" t="s">
        <v>305</v>
      </c>
      <c r="D35" s="345"/>
      <c r="E35" s="345" t="s">
        <v>515</v>
      </c>
      <c r="F35" s="345" t="s">
        <v>380</v>
      </c>
      <c r="G35" s="345" t="s">
        <v>20</v>
      </c>
      <c r="H35" s="345" t="s">
        <v>533</v>
      </c>
      <c r="I35" s="485" t="s">
        <v>543</v>
      </c>
      <c r="J35" s="345"/>
    </row>
    <row r="36" spans="1:10" ht="90" x14ac:dyDescent="0.25">
      <c r="A36" s="351">
        <v>31</v>
      </c>
      <c r="B36" s="349" t="s">
        <v>307</v>
      </c>
      <c r="C36" s="345" t="s">
        <v>282</v>
      </c>
      <c r="D36" s="345" t="s">
        <v>284</v>
      </c>
      <c r="E36" s="345" t="s">
        <v>516</v>
      </c>
      <c r="F36" s="345" t="s">
        <v>394</v>
      </c>
      <c r="G36" s="345" t="s">
        <v>118</v>
      </c>
      <c r="H36" s="345" t="s">
        <v>533</v>
      </c>
      <c r="I36" s="485" t="s">
        <v>554</v>
      </c>
      <c r="J36" s="345"/>
    </row>
    <row r="37" spans="1:10" ht="90" x14ac:dyDescent="0.25">
      <c r="A37" s="345">
        <v>32</v>
      </c>
      <c r="B37" s="349" t="s">
        <v>156</v>
      </c>
      <c r="C37" s="345" t="s">
        <v>282</v>
      </c>
      <c r="D37" s="345" t="s">
        <v>308</v>
      </c>
      <c r="E37" s="345" t="s">
        <v>517</v>
      </c>
      <c r="F37" s="345" t="s">
        <v>393</v>
      </c>
      <c r="G37" s="352" t="s">
        <v>20</v>
      </c>
      <c r="H37" s="345" t="s">
        <v>533</v>
      </c>
      <c r="I37" s="485" t="s">
        <v>555</v>
      </c>
      <c r="J37" s="345"/>
    </row>
    <row r="38" spans="1:10" ht="75" x14ac:dyDescent="0.25">
      <c r="A38" s="351">
        <v>33</v>
      </c>
      <c r="B38" s="349" t="s">
        <v>157</v>
      </c>
      <c r="C38" s="345" t="s">
        <v>282</v>
      </c>
      <c r="D38" s="345" t="s">
        <v>286</v>
      </c>
      <c r="E38" s="345" t="s">
        <v>490</v>
      </c>
      <c r="F38" s="345" t="s">
        <v>433</v>
      </c>
      <c r="G38" s="345" t="s">
        <v>118</v>
      </c>
      <c r="H38" s="345" t="s">
        <v>533</v>
      </c>
      <c r="I38" s="485" t="s">
        <v>556</v>
      </c>
      <c r="J38" s="345"/>
    </row>
    <row r="39" spans="1:10" ht="105" x14ac:dyDescent="0.25">
      <c r="A39" s="345">
        <v>34</v>
      </c>
      <c r="B39" s="349" t="s">
        <v>158</v>
      </c>
      <c r="C39" s="345" t="s">
        <v>282</v>
      </c>
      <c r="D39" s="345" t="s">
        <v>299</v>
      </c>
      <c r="E39" s="345" t="s">
        <v>518</v>
      </c>
      <c r="F39" s="345" t="s">
        <v>450</v>
      </c>
      <c r="G39" s="345" t="s">
        <v>20</v>
      </c>
      <c r="H39" s="345" t="s">
        <v>533</v>
      </c>
      <c r="I39" s="485" t="s">
        <v>557</v>
      </c>
      <c r="J39" s="345"/>
    </row>
    <row r="40" spans="1:10" ht="60" x14ac:dyDescent="0.25">
      <c r="A40" s="351">
        <v>35</v>
      </c>
      <c r="B40" s="349" t="s">
        <v>309</v>
      </c>
      <c r="C40" s="345" t="s">
        <v>282</v>
      </c>
      <c r="D40" s="345" t="s">
        <v>286</v>
      </c>
      <c r="E40" s="345" t="s">
        <v>519</v>
      </c>
      <c r="F40" s="345" t="s">
        <v>482</v>
      </c>
      <c r="G40" s="345" t="s">
        <v>18</v>
      </c>
      <c r="H40" s="345" t="s">
        <v>533</v>
      </c>
      <c r="I40" s="485" t="s">
        <v>558</v>
      </c>
      <c r="J40" s="345" t="s">
        <v>644</v>
      </c>
    </row>
    <row r="41" spans="1:10" ht="105" x14ac:dyDescent="0.25">
      <c r="A41" s="345">
        <v>36</v>
      </c>
      <c r="B41" s="350" t="s">
        <v>160</v>
      </c>
      <c r="C41" s="345" t="s">
        <v>282</v>
      </c>
      <c r="D41" s="345" t="s">
        <v>310</v>
      </c>
      <c r="E41" s="345" t="s">
        <v>520</v>
      </c>
      <c r="F41" s="345" t="s">
        <v>444</v>
      </c>
      <c r="G41" s="345" t="s">
        <v>405</v>
      </c>
      <c r="H41" s="345" t="s">
        <v>533</v>
      </c>
      <c r="I41" s="485" t="s">
        <v>559</v>
      </c>
      <c r="J41" s="345"/>
    </row>
    <row r="42" spans="1:10" ht="90" x14ac:dyDescent="0.25">
      <c r="A42" s="351">
        <v>37</v>
      </c>
      <c r="B42" s="349" t="s">
        <v>161</v>
      </c>
      <c r="C42" s="345" t="s">
        <v>282</v>
      </c>
      <c r="D42" s="345" t="s">
        <v>283</v>
      </c>
      <c r="E42" s="345" t="s">
        <v>521</v>
      </c>
      <c r="F42" s="345" t="s">
        <v>406</v>
      </c>
      <c r="G42" s="345" t="s">
        <v>118</v>
      </c>
      <c r="H42" s="345" t="s">
        <v>533</v>
      </c>
      <c r="I42" s="485" t="s">
        <v>560</v>
      </c>
      <c r="J42" s="345"/>
    </row>
    <row r="43" spans="1:10" ht="90" x14ac:dyDescent="0.25">
      <c r="A43" s="345">
        <v>38</v>
      </c>
      <c r="B43" s="349" t="s">
        <v>162</v>
      </c>
      <c r="C43" s="345" t="s">
        <v>282</v>
      </c>
      <c r="D43" s="345" t="s">
        <v>284</v>
      </c>
      <c r="E43" s="345" t="s">
        <v>399</v>
      </c>
      <c r="F43" s="345" t="s">
        <v>314</v>
      </c>
      <c r="G43" s="345" t="s">
        <v>360</v>
      </c>
      <c r="H43" s="345" t="s">
        <v>533</v>
      </c>
      <c r="I43" s="485" t="s">
        <v>536</v>
      </c>
      <c r="J43" s="345"/>
    </row>
    <row r="44" spans="1:10" ht="60" x14ac:dyDescent="0.25">
      <c r="A44" s="351">
        <v>39</v>
      </c>
      <c r="B44" s="349" t="s">
        <v>311</v>
      </c>
      <c r="C44" s="345" t="s">
        <v>282</v>
      </c>
      <c r="D44" s="345" t="s">
        <v>286</v>
      </c>
      <c r="E44" s="345" t="s">
        <v>522</v>
      </c>
      <c r="F44" s="352" t="s">
        <v>482</v>
      </c>
      <c r="G44" s="345" t="s">
        <v>20</v>
      </c>
      <c r="H44" s="345" t="s">
        <v>533</v>
      </c>
      <c r="I44" s="485" t="s">
        <v>541</v>
      </c>
      <c r="J44" s="345"/>
    </row>
    <row r="45" spans="1:10" ht="90" x14ac:dyDescent="0.25">
      <c r="A45" s="345">
        <v>40</v>
      </c>
      <c r="B45" s="349" t="s">
        <v>312</v>
      </c>
      <c r="C45" s="345" t="s">
        <v>282</v>
      </c>
      <c r="D45" s="345" t="s">
        <v>285</v>
      </c>
      <c r="E45" s="345" t="s">
        <v>523</v>
      </c>
      <c r="F45" s="345" t="s">
        <v>431</v>
      </c>
      <c r="G45" s="345" t="s">
        <v>360</v>
      </c>
      <c r="H45" s="345" t="s">
        <v>533</v>
      </c>
      <c r="I45" s="485" t="s">
        <v>561</v>
      </c>
      <c r="J45" s="345"/>
    </row>
    <row r="46" spans="1:10" ht="75" x14ac:dyDescent="0.25">
      <c r="A46" s="351">
        <v>41</v>
      </c>
      <c r="B46" s="349" t="s">
        <v>165</v>
      </c>
      <c r="C46" s="345" t="s">
        <v>282</v>
      </c>
      <c r="D46" s="345" t="s">
        <v>287</v>
      </c>
      <c r="E46" s="345" t="s">
        <v>524</v>
      </c>
      <c r="F46" s="345" t="s">
        <v>485</v>
      </c>
      <c r="G46" s="352" t="s">
        <v>20</v>
      </c>
      <c r="H46" s="345" t="s">
        <v>533</v>
      </c>
      <c r="I46" s="485" t="s">
        <v>549</v>
      </c>
      <c r="J46" s="345"/>
    </row>
    <row r="47" spans="1:10" ht="51" x14ac:dyDescent="0.25">
      <c r="A47" s="345">
        <v>42</v>
      </c>
      <c r="B47" s="349" t="s">
        <v>261</v>
      </c>
      <c r="C47" s="345" t="s">
        <v>282</v>
      </c>
      <c r="D47" s="345" t="s">
        <v>286</v>
      </c>
      <c r="E47" s="345" t="s">
        <v>525</v>
      </c>
      <c r="F47" s="348" t="s">
        <v>571</v>
      </c>
      <c r="G47" s="345" t="s">
        <v>405</v>
      </c>
      <c r="H47" s="345" t="s">
        <v>533</v>
      </c>
      <c r="I47" s="485" t="s">
        <v>562</v>
      </c>
      <c r="J47" s="345"/>
    </row>
    <row r="48" spans="1:10" ht="60" x14ac:dyDescent="0.25">
      <c r="A48" s="351">
        <v>43</v>
      </c>
      <c r="B48" s="349" t="s">
        <v>167</v>
      </c>
      <c r="C48" s="345" t="s">
        <v>282</v>
      </c>
      <c r="D48" s="345" t="s">
        <v>303</v>
      </c>
      <c r="E48" s="345" t="s">
        <v>526</v>
      </c>
      <c r="F48" s="345" t="s">
        <v>376</v>
      </c>
      <c r="G48" s="345" t="s">
        <v>18</v>
      </c>
      <c r="H48" s="345" t="s">
        <v>533</v>
      </c>
      <c r="I48" s="485" t="s">
        <v>542</v>
      </c>
      <c r="J48" s="345" t="s">
        <v>413</v>
      </c>
    </row>
    <row r="49" spans="1:11" ht="60" x14ac:dyDescent="0.25">
      <c r="A49" s="345">
        <v>44</v>
      </c>
      <c r="B49" s="349" t="s">
        <v>166</v>
      </c>
      <c r="C49" s="345" t="s">
        <v>282</v>
      </c>
      <c r="D49" s="345" t="s">
        <v>286</v>
      </c>
      <c r="E49" s="345" t="s">
        <v>527</v>
      </c>
      <c r="F49" s="345" t="s">
        <v>482</v>
      </c>
      <c r="G49" s="345" t="s">
        <v>20</v>
      </c>
      <c r="H49" s="345" t="s">
        <v>533</v>
      </c>
      <c r="I49" s="485" t="s">
        <v>545</v>
      </c>
      <c r="J49" s="345" t="s">
        <v>644</v>
      </c>
    </row>
    <row r="50" spans="1:11" ht="105" x14ac:dyDescent="0.25">
      <c r="A50" s="351">
        <v>45</v>
      </c>
      <c r="B50" s="350" t="s">
        <v>535</v>
      </c>
      <c r="C50" s="345" t="s">
        <v>282</v>
      </c>
      <c r="D50" s="345" t="s">
        <v>286</v>
      </c>
      <c r="E50" s="345" t="s">
        <v>528</v>
      </c>
      <c r="F50" s="345" t="s">
        <v>332</v>
      </c>
      <c r="G50" s="345" t="s">
        <v>118</v>
      </c>
      <c r="H50" s="345" t="s">
        <v>533</v>
      </c>
      <c r="I50" s="485" t="s">
        <v>549</v>
      </c>
      <c r="J50" s="345"/>
    </row>
    <row r="51" spans="1:11" ht="90" x14ac:dyDescent="0.25">
      <c r="A51" s="345">
        <v>46</v>
      </c>
      <c r="B51" s="349" t="s">
        <v>168</v>
      </c>
      <c r="C51" s="345" t="s">
        <v>282</v>
      </c>
      <c r="D51" s="345" t="s">
        <v>287</v>
      </c>
      <c r="E51" s="345" t="s">
        <v>420</v>
      </c>
      <c r="F51" s="345" t="s">
        <v>348</v>
      </c>
      <c r="G51" s="352" t="s">
        <v>20</v>
      </c>
      <c r="H51" s="345" t="s">
        <v>533</v>
      </c>
      <c r="I51" s="485" t="s">
        <v>563</v>
      </c>
      <c r="J51" s="345" t="s">
        <v>644</v>
      </c>
    </row>
    <row r="52" spans="1:11" ht="75.75" customHeight="1" x14ac:dyDescent="0.25">
      <c r="A52" s="351">
        <v>47</v>
      </c>
      <c r="B52" s="349" t="s">
        <v>169</v>
      </c>
      <c r="C52" s="345" t="s">
        <v>282</v>
      </c>
      <c r="D52" s="345" t="s">
        <v>286</v>
      </c>
      <c r="E52" s="345" t="s">
        <v>529</v>
      </c>
      <c r="F52" s="345" t="s">
        <v>482</v>
      </c>
      <c r="G52" s="345" t="s">
        <v>20</v>
      </c>
      <c r="H52" s="345" t="s">
        <v>533</v>
      </c>
      <c r="I52" s="485" t="s">
        <v>564</v>
      </c>
      <c r="J52" s="345" t="s">
        <v>644</v>
      </c>
    </row>
    <row r="53" spans="1:11" ht="75" x14ac:dyDescent="0.25">
      <c r="A53" s="345">
        <v>48</v>
      </c>
      <c r="B53" s="349" t="s">
        <v>170</v>
      </c>
      <c r="C53" s="345" t="s">
        <v>282</v>
      </c>
      <c r="D53" s="345" t="s">
        <v>303</v>
      </c>
      <c r="E53" s="345" t="s">
        <v>424</v>
      </c>
      <c r="F53" s="352" t="s">
        <v>484</v>
      </c>
      <c r="G53" s="345" t="s">
        <v>20</v>
      </c>
      <c r="H53" s="345" t="s">
        <v>533</v>
      </c>
      <c r="I53" s="485" t="s">
        <v>565</v>
      </c>
      <c r="J53" s="345"/>
    </row>
    <row r="54" spans="1:11" ht="75" x14ac:dyDescent="0.25">
      <c r="A54" s="351">
        <v>49</v>
      </c>
      <c r="B54" s="349" t="s">
        <v>313</v>
      </c>
      <c r="C54" s="345" t="s">
        <v>282</v>
      </c>
      <c r="D54" s="345" t="s">
        <v>43</v>
      </c>
      <c r="E54" s="345" t="s">
        <v>429</v>
      </c>
      <c r="F54" s="345" t="s">
        <v>428</v>
      </c>
      <c r="G54" s="345" t="s">
        <v>20</v>
      </c>
      <c r="H54" s="345" t="s">
        <v>533</v>
      </c>
      <c r="I54" s="485" t="s">
        <v>566</v>
      </c>
      <c r="J54" s="345" t="s">
        <v>413</v>
      </c>
    </row>
    <row r="55" spans="1:11" ht="90" x14ac:dyDescent="0.25">
      <c r="A55" s="345">
        <v>50</v>
      </c>
      <c r="B55" s="350" t="s">
        <v>567</v>
      </c>
      <c r="C55" s="352" t="s">
        <v>282</v>
      </c>
      <c r="D55" s="352" t="s">
        <v>286</v>
      </c>
      <c r="E55" s="345" t="s">
        <v>623</v>
      </c>
      <c r="F55" s="486" t="s">
        <v>622</v>
      </c>
      <c r="G55" s="345" t="s">
        <v>20</v>
      </c>
      <c r="H55" s="345" t="s">
        <v>533</v>
      </c>
      <c r="I55" s="345">
        <v>13</v>
      </c>
      <c r="J55" s="345" t="s">
        <v>644</v>
      </c>
    </row>
    <row r="56" spans="1:11" x14ac:dyDescent="0.25">
      <c r="A56" s="478" t="s">
        <v>572</v>
      </c>
      <c r="B56" s="478"/>
      <c r="C56" s="478"/>
      <c r="D56" s="478"/>
      <c r="E56" s="478"/>
      <c r="F56" s="478"/>
      <c r="G56" s="481"/>
      <c r="H56" s="481"/>
      <c r="I56" s="481"/>
      <c r="J56" s="481"/>
    </row>
    <row r="57" spans="1:11" ht="60" x14ac:dyDescent="0.25">
      <c r="A57" s="478">
        <v>1</v>
      </c>
      <c r="B57" s="481" t="s">
        <v>574</v>
      </c>
      <c r="C57" s="481" t="s">
        <v>282</v>
      </c>
      <c r="D57" s="345" t="s">
        <v>575</v>
      </c>
      <c r="E57" s="481" t="s">
        <v>625</v>
      </c>
      <c r="F57" s="345" t="s">
        <v>576</v>
      </c>
      <c r="G57" s="478" t="s">
        <v>118</v>
      </c>
      <c r="H57" s="478" t="s">
        <v>533</v>
      </c>
      <c r="I57" s="478">
        <v>3</v>
      </c>
      <c r="J57" s="478"/>
    </row>
    <row r="58" spans="1:11" ht="75" x14ac:dyDescent="0.25">
      <c r="A58" s="480"/>
      <c r="B58" s="481"/>
      <c r="C58" s="481"/>
      <c r="D58" s="345" t="s">
        <v>577</v>
      </c>
      <c r="E58" s="481"/>
      <c r="F58" s="345" t="s">
        <v>578</v>
      </c>
      <c r="G58" s="480"/>
      <c r="H58" s="480"/>
      <c r="I58" s="480"/>
      <c r="J58" s="480"/>
    </row>
    <row r="59" spans="1:11" ht="75" x14ac:dyDescent="0.25">
      <c r="A59" s="345">
        <v>2</v>
      </c>
      <c r="B59" s="345" t="s">
        <v>579</v>
      </c>
      <c r="C59" s="345" t="s">
        <v>280</v>
      </c>
      <c r="D59" s="345" t="s">
        <v>580</v>
      </c>
      <c r="E59" s="345" t="s">
        <v>626</v>
      </c>
      <c r="F59" s="345" t="s">
        <v>581</v>
      </c>
      <c r="G59" s="345" t="s">
        <v>20</v>
      </c>
      <c r="H59" s="345" t="s">
        <v>533</v>
      </c>
      <c r="I59" s="345">
        <v>34</v>
      </c>
      <c r="J59" s="345" t="s">
        <v>644</v>
      </c>
    </row>
    <row r="60" spans="1:11" ht="105" x14ac:dyDescent="0.25">
      <c r="A60" s="345">
        <v>3</v>
      </c>
      <c r="B60" s="345" t="s">
        <v>582</v>
      </c>
      <c r="C60" s="345" t="s">
        <v>282</v>
      </c>
      <c r="D60" s="345" t="s">
        <v>583</v>
      </c>
      <c r="E60" s="345" t="s">
        <v>627</v>
      </c>
      <c r="F60" s="345" t="s">
        <v>584</v>
      </c>
      <c r="G60" s="345" t="s">
        <v>118</v>
      </c>
      <c r="H60" s="345" t="s">
        <v>533</v>
      </c>
      <c r="I60" s="345">
        <v>33</v>
      </c>
      <c r="J60" s="345"/>
    </row>
    <row r="61" spans="1:11" ht="90" x14ac:dyDescent="0.25">
      <c r="A61" s="478">
        <v>4</v>
      </c>
      <c r="B61" s="482" t="s">
        <v>585</v>
      </c>
      <c r="C61" s="481" t="s">
        <v>282</v>
      </c>
      <c r="D61" s="345" t="s">
        <v>40</v>
      </c>
      <c r="E61" s="481" t="s">
        <v>628</v>
      </c>
      <c r="F61" s="345" t="s">
        <v>586</v>
      </c>
      <c r="G61" s="478" t="s">
        <v>118</v>
      </c>
      <c r="H61" s="345" t="s">
        <v>533</v>
      </c>
      <c r="I61" s="478">
        <v>36</v>
      </c>
      <c r="J61" s="478" t="s">
        <v>644</v>
      </c>
    </row>
    <row r="62" spans="1:11" ht="75" x14ac:dyDescent="0.25">
      <c r="A62" s="479"/>
      <c r="B62" s="482"/>
      <c r="C62" s="481"/>
      <c r="D62" s="345" t="s">
        <v>587</v>
      </c>
      <c r="E62" s="481"/>
      <c r="F62" s="345" t="s">
        <v>588</v>
      </c>
      <c r="G62" s="479"/>
      <c r="H62" s="345" t="s">
        <v>533</v>
      </c>
      <c r="I62" s="479"/>
      <c r="J62" s="479"/>
    </row>
    <row r="63" spans="1:11" ht="60" x14ac:dyDescent="0.25">
      <c r="A63" s="480"/>
      <c r="B63" s="482"/>
      <c r="C63" s="481"/>
      <c r="D63" s="345" t="s">
        <v>284</v>
      </c>
      <c r="E63" s="481"/>
      <c r="F63" s="345" t="s">
        <v>576</v>
      </c>
      <c r="G63" s="480"/>
      <c r="H63" s="345" t="s">
        <v>533</v>
      </c>
      <c r="I63" s="480"/>
      <c r="J63" s="480"/>
    </row>
    <row r="64" spans="1:11" ht="75" x14ac:dyDescent="0.25">
      <c r="A64" s="345">
        <v>5</v>
      </c>
      <c r="B64" s="345" t="s">
        <v>589</v>
      </c>
      <c r="C64" s="345" t="s">
        <v>282</v>
      </c>
      <c r="D64" s="345" t="s">
        <v>590</v>
      </c>
      <c r="E64" s="352" t="s">
        <v>629</v>
      </c>
      <c r="F64" s="345" t="s">
        <v>591</v>
      </c>
      <c r="G64" s="345" t="s">
        <v>118</v>
      </c>
      <c r="H64" s="345" t="s">
        <v>533</v>
      </c>
      <c r="I64" s="345">
        <v>46</v>
      </c>
      <c r="J64" s="345" t="s">
        <v>413</v>
      </c>
      <c r="K64" s="489" t="s">
        <v>645</v>
      </c>
    </row>
    <row r="65" spans="1:10" ht="75" x14ac:dyDescent="0.25">
      <c r="A65" s="345">
        <v>6</v>
      </c>
      <c r="B65" s="352" t="s">
        <v>592</v>
      </c>
      <c r="C65" s="345" t="s">
        <v>282</v>
      </c>
      <c r="D65" s="345" t="s">
        <v>286</v>
      </c>
      <c r="E65" s="345" t="s">
        <v>630</v>
      </c>
      <c r="F65" s="345" t="s">
        <v>593</v>
      </c>
      <c r="G65" s="345" t="s">
        <v>20</v>
      </c>
      <c r="H65" s="345" t="s">
        <v>533</v>
      </c>
      <c r="I65" s="345">
        <v>29</v>
      </c>
      <c r="J65" s="345" t="s">
        <v>644</v>
      </c>
    </row>
    <row r="66" spans="1:10" ht="90" x14ac:dyDescent="0.25">
      <c r="A66" s="345">
        <v>7</v>
      </c>
      <c r="B66" s="345" t="s">
        <v>594</v>
      </c>
      <c r="C66" s="345" t="s">
        <v>282</v>
      </c>
      <c r="D66" s="345" t="s">
        <v>595</v>
      </c>
      <c r="E66" s="345" t="s">
        <v>631</v>
      </c>
      <c r="F66" s="352" t="s">
        <v>596</v>
      </c>
      <c r="G66" s="345" t="s">
        <v>20</v>
      </c>
      <c r="H66" s="345" t="s">
        <v>533</v>
      </c>
      <c r="I66" s="345">
        <v>48</v>
      </c>
      <c r="J66" s="345" t="s">
        <v>646</v>
      </c>
    </row>
    <row r="67" spans="1:10" ht="60" x14ac:dyDescent="0.25">
      <c r="A67" s="345">
        <v>8</v>
      </c>
      <c r="B67" s="345" t="s">
        <v>597</v>
      </c>
      <c r="C67" s="345" t="s">
        <v>282</v>
      </c>
      <c r="D67" s="345" t="s">
        <v>286</v>
      </c>
      <c r="E67" s="345" t="s">
        <v>632</v>
      </c>
      <c r="F67" s="345" t="s">
        <v>598</v>
      </c>
      <c r="G67" s="345" t="s">
        <v>118</v>
      </c>
      <c r="H67" s="345" t="s">
        <v>533</v>
      </c>
      <c r="I67" s="345">
        <v>33</v>
      </c>
      <c r="J67" s="345"/>
    </row>
    <row r="68" spans="1:10" ht="60" customHeight="1" x14ac:dyDescent="0.25">
      <c r="A68" s="478">
        <v>9</v>
      </c>
      <c r="B68" s="481" t="s">
        <v>599</v>
      </c>
      <c r="C68" s="345" t="s">
        <v>600</v>
      </c>
      <c r="D68" s="345"/>
      <c r="E68" s="481" t="s">
        <v>633</v>
      </c>
      <c r="F68" s="345" t="s">
        <v>601</v>
      </c>
      <c r="G68" s="345" t="s">
        <v>118</v>
      </c>
      <c r="H68" s="345" t="s">
        <v>533</v>
      </c>
      <c r="I68" s="487">
        <v>30</v>
      </c>
      <c r="J68" s="487" t="s">
        <v>644</v>
      </c>
    </row>
    <row r="69" spans="1:10" ht="60" x14ac:dyDescent="0.25">
      <c r="A69" s="480"/>
      <c r="B69" s="481"/>
      <c r="C69" s="345" t="s">
        <v>282</v>
      </c>
      <c r="D69" s="345" t="s">
        <v>619</v>
      </c>
      <c r="E69" s="481"/>
      <c r="F69" s="345" t="s">
        <v>602</v>
      </c>
      <c r="G69" s="345" t="s">
        <v>20</v>
      </c>
      <c r="H69" s="345" t="s">
        <v>533</v>
      </c>
      <c r="I69" s="488"/>
      <c r="J69" s="488"/>
    </row>
    <row r="70" spans="1:10" ht="90" x14ac:dyDescent="0.25">
      <c r="A70" s="478">
        <v>10</v>
      </c>
      <c r="B70" s="481" t="s">
        <v>603</v>
      </c>
      <c r="C70" s="481" t="s">
        <v>282</v>
      </c>
      <c r="D70" s="345" t="s">
        <v>40</v>
      </c>
      <c r="E70" s="481" t="s">
        <v>634</v>
      </c>
      <c r="F70" s="345" t="s">
        <v>586</v>
      </c>
      <c r="G70" s="478" t="s">
        <v>118</v>
      </c>
      <c r="H70" s="345" t="s">
        <v>533</v>
      </c>
      <c r="I70" s="487">
        <v>20</v>
      </c>
      <c r="J70" s="487"/>
    </row>
    <row r="71" spans="1:10" ht="75" x14ac:dyDescent="0.25">
      <c r="A71" s="480"/>
      <c r="B71" s="481"/>
      <c r="C71" s="481"/>
      <c r="D71" s="345" t="s">
        <v>43</v>
      </c>
      <c r="E71" s="481"/>
      <c r="F71" s="345" t="s">
        <v>604</v>
      </c>
      <c r="G71" s="480"/>
      <c r="H71" s="345" t="s">
        <v>533</v>
      </c>
      <c r="I71" s="488"/>
      <c r="J71" s="488"/>
    </row>
    <row r="72" spans="1:10" ht="60" x14ac:dyDescent="0.25">
      <c r="A72" s="345">
        <v>11</v>
      </c>
      <c r="B72" s="345" t="s">
        <v>605</v>
      </c>
      <c r="C72" s="345" t="s">
        <v>282</v>
      </c>
      <c r="D72" s="345" t="s">
        <v>286</v>
      </c>
      <c r="E72" s="345" t="s">
        <v>635</v>
      </c>
      <c r="F72" s="345" t="s">
        <v>598</v>
      </c>
      <c r="G72" s="345" t="s">
        <v>20</v>
      </c>
      <c r="H72" s="345" t="s">
        <v>533</v>
      </c>
      <c r="I72" s="345">
        <v>18</v>
      </c>
      <c r="J72" s="345"/>
    </row>
    <row r="73" spans="1:10" ht="45" x14ac:dyDescent="0.25">
      <c r="A73" s="345">
        <v>12</v>
      </c>
      <c r="B73" s="345" t="s">
        <v>606</v>
      </c>
      <c r="C73" s="345" t="s">
        <v>282</v>
      </c>
      <c r="D73" s="345" t="s">
        <v>286</v>
      </c>
      <c r="E73" s="345" t="s">
        <v>636</v>
      </c>
      <c r="F73" s="345" t="s">
        <v>607</v>
      </c>
      <c r="G73" s="345" t="s">
        <v>405</v>
      </c>
      <c r="H73" s="345" t="s">
        <v>533</v>
      </c>
      <c r="I73" s="345">
        <v>34</v>
      </c>
      <c r="J73" s="345"/>
    </row>
    <row r="74" spans="1:10" ht="210" x14ac:dyDescent="0.25">
      <c r="A74" s="345">
        <v>13</v>
      </c>
      <c r="B74" s="345" t="s">
        <v>608</v>
      </c>
      <c r="C74" s="345" t="s">
        <v>282</v>
      </c>
      <c r="D74" s="345" t="s">
        <v>181</v>
      </c>
      <c r="E74" s="352" t="s">
        <v>637</v>
      </c>
      <c r="F74" s="352" t="s">
        <v>609</v>
      </c>
      <c r="G74" s="345" t="s">
        <v>20</v>
      </c>
      <c r="H74" s="345" t="s">
        <v>533</v>
      </c>
      <c r="I74" s="345">
        <v>49</v>
      </c>
      <c r="J74" s="345" t="s">
        <v>647</v>
      </c>
    </row>
    <row r="75" spans="1:10" ht="60" x14ac:dyDescent="0.25">
      <c r="A75" s="345">
        <v>14</v>
      </c>
      <c r="B75" s="345" t="s">
        <v>621</v>
      </c>
      <c r="C75" s="345" t="s">
        <v>282</v>
      </c>
      <c r="D75" s="345" t="s">
        <v>299</v>
      </c>
      <c r="E75" s="352" t="s">
        <v>638</v>
      </c>
      <c r="F75" s="352"/>
      <c r="G75" s="345" t="s">
        <v>118</v>
      </c>
      <c r="H75" s="345" t="s">
        <v>533</v>
      </c>
      <c r="I75" s="345">
        <v>32</v>
      </c>
      <c r="J75" s="345" t="s">
        <v>644</v>
      </c>
    </row>
    <row r="76" spans="1:10" ht="90" x14ac:dyDescent="0.25">
      <c r="A76" s="345">
        <v>15</v>
      </c>
      <c r="B76" s="345" t="s">
        <v>610</v>
      </c>
      <c r="C76" s="345" t="s">
        <v>611</v>
      </c>
      <c r="D76" s="345"/>
      <c r="E76" s="345" t="s">
        <v>639</v>
      </c>
      <c r="F76" s="345" t="s">
        <v>612</v>
      </c>
      <c r="G76" s="345" t="s">
        <v>118</v>
      </c>
      <c r="H76" s="345" t="s">
        <v>533</v>
      </c>
      <c r="I76" s="345">
        <v>29</v>
      </c>
      <c r="J76" s="345"/>
    </row>
    <row r="77" spans="1:10" ht="75" x14ac:dyDescent="0.25">
      <c r="A77" s="345">
        <v>16</v>
      </c>
      <c r="B77" s="345" t="s">
        <v>613</v>
      </c>
      <c r="C77" s="345" t="s">
        <v>611</v>
      </c>
      <c r="D77" s="345"/>
      <c r="E77" s="339" t="s">
        <v>640</v>
      </c>
      <c r="F77" s="352" t="s">
        <v>614</v>
      </c>
      <c r="G77" s="345" t="s">
        <v>118</v>
      </c>
      <c r="H77" s="345" t="s">
        <v>533</v>
      </c>
      <c r="I77" s="345">
        <v>23</v>
      </c>
      <c r="J77" s="345"/>
    </row>
    <row r="78" spans="1:10" ht="75" x14ac:dyDescent="0.25">
      <c r="A78" s="345">
        <v>17</v>
      </c>
      <c r="B78" s="345" t="s">
        <v>615</v>
      </c>
      <c r="C78" s="345" t="s">
        <v>611</v>
      </c>
      <c r="D78" s="345"/>
      <c r="E78" s="345" t="s">
        <v>641</v>
      </c>
      <c r="F78" s="352" t="s">
        <v>614</v>
      </c>
      <c r="G78" s="345" t="s">
        <v>118</v>
      </c>
      <c r="H78" s="345" t="s">
        <v>533</v>
      </c>
      <c r="I78" s="345">
        <v>37</v>
      </c>
      <c r="J78" s="345"/>
    </row>
    <row r="79" spans="1:10" ht="45" x14ac:dyDescent="0.25">
      <c r="A79" s="345">
        <v>18</v>
      </c>
      <c r="B79" s="345" t="s">
        <v>616</v>
      </c>
      <c r="C79" s="345" t="s">
        <v>617</v>
      </c>
      <c r="D79" s="345"/>
      <c r="E79" s="345" t="s">
        <v>642</v>
      </c>
      <c r="F79" s="345"/>
      <c r="G79" s="345" t="s">
        <v>118</v>
      </c>
      <c r="H79" s="345" t="s">
        <v>533</v>
      </c>
      <c r="I79" s="345">
        <v>23</v>
      </c>
      <c r="J79" s="345"/>
    </row>
    <row r="80" spans="1:10" ht="60" x14ac:dyDescent="0.25">
      <c r="A80" s="345">
        <v>19</v>
      </c>
      <c r="B80" s="345" t="s">
        <v>618</v>
      </c>
      <c r="C80" s="345" t="s">
        <v>617</v>
      </c>
      <c r="D80" s="345"/>
      <c r="E80" s="345" t="s">
        <v>643</v>
      </c>
      <c r="F80" s="352" t="s">
        <v>624</v>
      </c>
      <c r="G80" s="345" t="s">
        <v>118</v>
      </c>
      <c r="H80" s="345" t="s">
        <v>533</v>
      </c>
      <c r="I80" s="345">
        <v>11</v>
      </c>
      <c r="J80" s="345"/>
    </row>
  </sheetData>
  <mergeCells count="30">
    <mergeCell ref="A61:A63"/>
    <mergeCell ref="B61:B63"/>
    <mergeCell ref="A68:A69"/>
    <mergeCell ref="C61:C63"/>
    <mergeCell ref="B2:I2"/>
    <mergeCell ref="B3:I3"/>
    <mergeCell ref="A56:J56"/>
    <mergeCell ref="A57:A58"/>
    <mergeCell ref="B57:B58"/>
    <mergeCell ref="C57:C58"/>
    <mergeCell ref="E57:E58"/>
    <mergeCell ref="G57:G58"/>
    <mergeCell ref="H57:H58"/>
    <mergeCell ref="I57:I58"/>
    <mergeCell ref="J57:J58"/>
    <mergeCell ref="I68:I69"/>
    <mergeCell ref="B68:B69"/>
    <mergeCell ref="E68:E69"/>
    <mergeCell ref="C70:C71"/>
    <mergeCell ref="E70:E71"/>
    <mergeCell ref="A70:A71"/>
    <mergeCell ref="B70:B71"/>
    <mergeCell ref="G61:G63"/>
    <mergeCell ref="I61:I63"/>
    <mergeCell ref="J61:J63"/>
    <mergeCell ref="G70:G71"/>
    <mergeCell ref="E61:E63"/>
    <mergeCell ref="I70:I71"/>
    <mergeCell ref="J68:J69"/>
    <mergeCell ref="J70:J71"/>
  </mergeCells>
  <conditionalFormatting sqref="I1 B5:G5 I57 I59:I61 I64:I68 I4:I55 I70 I72:I1048576">
    <cfRule type="cellIs" dxfId="1" priority="3" operator="equal">
      <formula>""""""</formula>
    </cfRule>
  </conditionalFormatting>
  <conditionalFormatting sqref="H5">
    <cfRule type="cellIs" dxfId="0" priority="1" operator="equal">
      <formula>""""""</formula>
    </cfRule>
  </conditionalFormatting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КПК по темам</vt:lpstr>
      <vt:lpstr>КПК школы </vt:lpstr>
      <vt:lpstr>аттестация</vt:lpstr>
      <vt:lpstr>общий список </vt:lpstr>
      <vt:lpstr>аттестация для вн.польз</vt:lpstr>
      <vt:lpstr>Учителя (2016-2017)</vt:lpstr>
      <vt:lpstr>'аттестация для вн.польз'!награды</vt:lpstr>
      <vt:lpstr>награды</vt:lpstr>
      <vt:lpstr>'аттестация для вн.польз'!предметы</vt:lpstr>
      <vt:lpstr>предметы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2017-06-14T09:21:08Z</dcterms:modified>
</cp:coreProperties>
</file>